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3"/>
  </bookViews>
  <sheets>
    <sheet name="Pakiet nr 1 z 2" sheetId="1" state="visible" r:id="rId2"/>
    <sheet name="Pakiet nr 2 z 2" sheetId="2" state="visible" r:id="rId3"/>
    <sheet name="Pakiet nr 2" sheetId="3" state="visible" r:id="rId4"/>
    <sheet name="Pakiet nr 3 i 4" sheetId="4" state="visible" r:id="rId5"/>
    <sheet name="Pakiet nr 8" sheetId="5" state="hidden" r:id="rId6"/>
  </sheets>
  <definedNames>
    <definedName function="false" hidden="false" localSheetId="0" name="Excel_BuiltIn_Print_Area" vbProcedure="false">'Pakiet nr 1 z 2'!$A$1:$H$70</definedName>
    <definedName function="false" hidden="false" localSheetId="3" name="Excel_BuiltIn_Print_Area" vbProcedure="false">'Pakiet nr 3 i 4'!$A$1:$H$9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<sst xmlns="http://schemas.openxmlformats.org/spreadsheetml/2006/main" count="304" uniqueCount="158">
  <si>
    <t> ZAŁĄCZNIK B do SIWZ</t>
  </si>
  <si>
    <t>Pakiet nr 1</t>
  </si>
  <si>
    <t>DRUKI I Druki medyczne I</t>
  </si>
  <si>
    <t>CPV -22000000-0</t>
  </si>
  <si>
    <t>L.p</t>
  </si>
  <si>
    <t>Nazwa druku                     </t>
  </si>
  <si>
    <t>ilość/ jedn. Miary</t>
  </si>
  <si>
    <t>cena jedn. Netto </t>
  </si>
  <si>
    <t>neto </t>
  </si>
  <si>
    <t>Vat </t>
  </si>
  <si>
    <t>Brutto</t>
  </si>
  <si>
    <t>Anestezjologiczna karta konsultacji dla dzieci, format A4, dwustronna </t>
  </si>
  <si>
    <t>szt</t>
  </si>
  <si>
    <t>Anestezjologiczna karta konsultacji dla dorosłych, format A4, dwustronna </t>
  </si>
  <si>
    <t>Ankieta wstępnej kwalifikacji format A5 jednostronna – poradnie </t>
  </si>
  <si>
    <t>bl</t>
  </si>
  <si>
    <t>Ankieta wstępnej kwalifikacji format A5 jednostronna – śluza</t>
  </si>
  <si>
    <t>Ankieta – Izby przyjęć Oddziału Klinicznego Ginekologii, A4 jednostronna</t>
  </si>
  <si>
    <t>Co należy wiedzieć o znieczuleniu, format A4, dwustronna By-Ba278</t>
  </si>
  <si>
    <t>Dane niezbędne do wypisania druku L4, format A5, jednostronny</t>
  </si>
  <si>
    <t>Do Dyrekcji Szpitala o udostępnienie kserokopii kartoteki </t>
  </si>
  <si>
    <t>Historia zdrowia i choroby – format  A5, 4 strony po złożeniu format pojedynczy A5, dwustronnie zadrukowany </t>
  </si>
  <si>
    <t>Elektrokardiogram, format A4, dwustronny</t>
  </si>
  <si>
    <t>Indywidualna karta zabiegów pielęgnacyjnych, format A4, dwustronny </t>
  </si>
  <si>
    <t>informacja dla lekarza kierującego, format A4, jednostronna, samokopiująca</t>
  </si>
  <si>
    <t>Karta badania profilaktycznego. Format A5 i strony łączone w poziomie (8 stron – 4 kartki)</t>
  </si>
  <si>
    <t>Karta badań do celów sanitarno-epidemiologicznych, format A3, dwustronna</t>
  </si>
  <si>
    <t>Karta dokumentacji indywidualnej zewnętrznej, format A4, dwustronny</t>
  </si>
  <si>
    <t>Karta indywidualnych świadomych zgód i oświadczeń pacjenta, format A4, dwustronna</t>
  </si>
  <si>
    <t>Karta kontroli RR, ½ A4 dwustronna dzielona po krótszym boku na połowę, dwustronna</t>
  </si>
  <si>
    <t>Karta czynności serca płodu, format A4, dzielony po krótszym boku na połowę, dwustronna</t>
  </si>
  <si>
    <t>Karta kontroli, format A4, dwustronna</t>
  </si>
  <si>
    <t>Karta obserwacji pacjenta dotycząca przetaczania krwi i jej składników, format A4 jednostronna</t>
  </si>
  <si>
    <t>Karta obserwacji porodu – dokumentowanie przebiegu porodu (Klinika ginekologii) format A3, dwustronna </t>
  </si>
  <si>
    <t>Karta obserwacji porodu – format A3, dwustronna (po złożeniu, 3 strony A4)</t>
  </si>
  <si>
    <t>Karta obserwacyjna i bilansu wodnego, format A4, dwustronna</t>
  </si>
  <si>
    <t>Karta opieki pielęgniarskiej, format A3, dwustronna</t>
  </si>
  <si>
    <t>Karta profilaktyki żylnej choroby zakrzepowo-zatokowej, format A4, dwustronna</t>
  </si>
  <si>
    <t>Karta powikłań anestezjologicznych, format A4, jednostronna</t>
  </si>
  <si>
    <t>Karta procedur anestezjologicznych, format A4, jednostronna</t>
  </si>
  <si>
    <t>Karta resuscytacji krążeniowo-oddechowej, format A4, jednostronna</t>
  </si>
  <si>
    <t>Karta resuscytacji krążeniowo-oddechowej noworodka, format A4, jednostronna</t>
  </si>
  <si>
    <t>Karta uodpornienia, format A4, dwustronna (karton)</t>
  </si>
  <si>
    <t>Karta urodzenia, format A4, dwustronna</t>
  </si>
  <si>
    <t>Karta zleceń lekarskich, format A3, dwustronna</t>
  </si>
  <si>
    <t>Karta znieczulenia – premedykacja, format A4, dwustronna w poziomie</t>
  </si>
  <si>
    <t>Ocena ryzyka związanego ze stanem odżywiania, format A4, jednostronna</t>
  </si>
  <si>
    <t>Okołooperacyjna karta kontrolna, format A4, jednostronna</t>
  </si>
  <si>
    <t>Orzeczenie lekarskie – poradnia zakładowa, format A5, samokopiujący</t>
  </si>
  <si>
    <t>Oświadczenie do zgłoszenia o odbytym porodzie dla położnej oddziałowej, format A5, jednostronna</t>
  </si>
  <si>
    <t>Oświadczenie o przysługującym świadczeniobiorcy prawie do świadczeń opieki zdrowotnej, format A4, dwustronna</t>
  </si>
  <si>
    <t>Oświadczenie o przysługującym świadczeniobiorcy prawie do świadczeń opieki zdrowotnej składane przez przedstawiciela ustawowego lub opiekuna faktycznego, format A4, dwustronna</t>
  </si>
  <si>
    <t>Pediatryczna indywidualna karta zabiegów pielęgnacyjnych, format A3, dwustronna</t>
  </si>
  <si>
    <t>Pediatryczna indywidualna karta opieki pielęgniarskiej, format A3, dwustronna</t>
  </si>
  <si>
    <t>Potwierdzenie przyjęcia karty uodpornienia, format A6, jednostronna</t>
  </si>
  <si>
    <t>Protokół pielęgniarki operacyjnej, format A4, dwustronna</t>
  </si>
  <si>
    <t>Sala pooperacyjna – karta obserwacyjna, format A4, dwustronna w poziomie </t>
  </si>
  <si>
    <t>Skierowanie do pracowni Endoskopowej, format A4, jednostronny </t>
  </si>
  <si>
    <t>Skierowanie na badanie histopatologicze, format A4, jednostronna </t>
  </si>
  <si>
    <t>Skierowanie na zabiegi fizjoterapeutyczne, format A5, dwustronny </t>
  </si>
  <si>
    <t>Spis bielizny, format ½ wys. A4 jednostronna dzielona po krótszym boku na połowę, dwustronna</t>
  </si>
  <si>
    <t>Wkładka do historii choroby, format A5, dwustronny w poziomie  </t>
  </si>
  <si>
    <t>Wkładka do historii choroby – neurologiczna, format A 5, dwustronna</t>
  </si>
  <si>
    <t>Cenę jednostkową netto należy podać za 100 szt / 1 bloczek ( w zależności od jednostki miary w danej pozycji ) </t>
  </si>
  <si>
    <t>Bloczki - wymagane 100 kartek. Przy każdorazowym zamówieniu druki przedzielone co 100 sztuk. </t>
  </si>
  <si>
    <t>ZAŁĄCZNIK B do SIWZ</t>
  </si>
  <si>
    <t>DRUKI II Druki medyczne II</t>
  </si>
  <si>
    <t>L.p.</t>
  </si>
  <si>
    <t>ilość/jedn. Miary </t>
  </si>
  <si>
    <t>netto </t>
  </si>
  <si>
    <t> Vat </t>
  </si>
  <si>
    <t>Wartość brutto</t>
  </si>
  <si>
    <t>1.</t>
  </si>
  <si>
    <t>2.</t>
  </si>
  <si>
    <t>6.</t>
  </si>
  <si>
    <t>7.</t>
  </si>
  <si>
    <t>Wynik badan immunohematologicznych kwalifikujących do podania immunoglobuliny anty D, format A4 dwustronny </t>
  </si>
  <si>
    <t>Wynik badania grupy krwi, format A4 jednostronny</t>
  </si>
  <si>
    <t>Wynik badania USG, format A5, jednostronny</t>
  </si>
  <si>
    <t>Wynik badania cytologicznego A4 jednostronne</t>
  </si>
  <si>
    <t>bl </t>
  </si>
  <si>
    <t>Zapotrzebowanie, format A4 jednostronny</t>
  </si>
  <si>
    <t>Zapotrzebowanie, format A5, jednostronny </t>
  </si>
  <si>
    <t>Zapotrzebowanie – leki, format A4, jednostronne</t>
  </si>
  <si>
    <t>Zapotrzebowanie – leki, format A5, jednostronny</t>
  </si>
  <si>
    <t>Zapotrzebowanie na środki odurzające i substancje psychotropowe, format a5, jednostronny samokopiujący</t>
  </si>
  <si>
    <t>Zestawienie dzienne oddziału, szer. 29,5 cm wys. 14 cm, dwustronne </t>
  </si>
  <si>
    <t>Zgoda na przetwarzanie danych osobowych, rozmiar 10cm wysokości na 21 szerokości</t>
  </si>
  <si>
    <t>Zgłoszenie o odbytym porodzie dla położnej rodzinnej, format A5, jednostronny</t>
  </si>
  <si>
    <t>Zlecenie na badanie grupy krwi, format A4 jednostronne</t>
  </si>
  <si>
    <t>Zwrot materiału poprzetoczeniowego, format A5, jednostronna</t>
  </si>
  <si>
    <t>Abonament m-c, 10,5cm x 7,5cm, dwustronne</t>
  </si>
  <si>
    <t>Deklaracja przystąpienia do PKZK </t>
  </si>
  <si>
    <t>Delegacje format A5 dwustronne</t>
  </si>
  <si>
    <t>Formularz zamówienia A4 jednostronny</t>
  </si>
  <si>
    <t>Formularz zamówienia A5 jednostronny</t>
  </si>
  <si>
    <t>Kartoteka magazynowa format A5 dwustronna, karton</t>
  </si>
  <si>
    <t>Lista obecności format A4 jednostronny</t>
  </si>
  <si>
    <t>Nazwa potrawy jednostronny o wymiarach szer. 21 cm, wys. 5 cm</t>
  </si>
  <si>
    <t>Paszport techniczny format A5 dwustronny Z 8 kartek, twarda okładka</t>
  </si>
  <si>
    <t>Raport dzienny, format B5</t>
  </si>
  <si>
    <t>Wniosek o skreślenie z listy członków PKZP i przekazanie lub zwrot wkładów format A6 dwustronny</t>
  </si>
  <si>
    <t>Wniosek o udzielenie pożyczki PKZP format A5 dwustronny</t>
  </si>
  <si>
    <t>Wniosek o urlop format A4 jednostronny</t>
  </si>
  <si>
    <t>Wywieszka magazynowa format A6 dwustronna, karton</t>
  </si>
  <si>
    <t>Zamówienia format A4 samokopiujące</t>
  </si>
  <si>
    <t>Druk „Księga dezynfekcji” format A4 – dwustronny (są to pojedyncze kartki formatu A4 – 2400 kartek)</t>
  </si>
  <si>
    <t>Druk „Księga sterylizacji” format A4 – dwustronny (są to pojedyncze kartki formatu A4 – 2400 kartek)</t>
  </si>
  <si>
    <t>Karta przekazania narzędzi i sprzętu medycznego DO i PO  sterylizacji format A5 dwustronna</t>
  </si>
  <si>
    <t>RAZEM: </t>
  </si>
  <si>
    <t>Bloczki - wymagane 100 kartek</t>
  </si>
  <si>
    <t>Pakiet nr 2</t>
  </si>
  <si>
    <t>DRUKI V Księgi, książki medyczne</t>
  </si>
  <si>
    <t>Szacunkowa ilość    / jedn. miary  </t>
  </si>
  <si>
    <t>Cena jedn. netto</t>
  </si>
  <si>
    <t>Wartość netto </t>
  </si>
  <si>
    <t>Stawka Vat </t>
  </si>
  <si>
    <t>3.</t>
  </si>
  <si>
    <t>4.</t>
  </si>
  <si>
    <t>5.</t>
  </si>
  <si>
    <t>Księga Laboratorium Bakteriologicznego w twardej okładce, zszywane, 200 kartek-400 stron, format pojedynczej strony A4, strony łączone w poziomie, naklejka na głównej okładce</t>
  </si>
  <si>
    <t>Księga Pracowni Endoskopowej w twardej okładce, 300 kartek - 600 stron format pojedynczej strony A4 strony łączone pionowo</t>
  </si>
  <si>
    <t>Księga Pracowni EKG w twardej okładce 300 kartek - 600 stron, format pojedynczej strony A4, strony łączone poziomo</t>
  </si>
  <si>
    <t>Księga Pracowni KTG w twardej okładce 300 kartek - 600 stron, format pojedynczej strony A4, strony łączone poziomo</t>
  </si>
  <si>
    <t>Księga pracowni Histopatologicznej w grubej twardej okładce 300 kartek - 600 stron, format 30x33 cm łączona pionowo</t>
  </si>
  <si>
    <t>Księga zabiegów, twarda okładka format A4, 300 kartek, poziomo łączona</t>
  </si>
  <si>
    <t>Księga bloku operacyjnego/sali operacyjnej format A4 w twardej okladce, 500 stron - 250 kartek łączona pionowo</t>
  </si>
  <si>
    <t>Księga Pracowni USG, twarda okłdka, format A4, 300 kartek łączona pionowo / UKG</t>
  </si>
  <si>
    <t>Księga Laboratorium Analitycznego CPPMB, format A4, 300 kartek , twarda oprawa, na okładce nazwa księgi łączona poziomo - badania płatne</t>
  </si>
  <si>
    <t>Księga noworodków, format A4 twarda okładka, łączona poziomo 200 kartek - 400 stron</t>
  </si>
  <si>
    <t>Księga sali porodowej, twarda okładka wym. 30x33 cm, łączona pionowo 100 kartek - 200 stron</t>
  </si>
  <si>
    <t>Księga raportów pielęgniarskich, format A4, twarda okładka, 200 kartek, łączona poziomo</t>
  </si>
  <si>
    <t>Księga Zakładu Radiologii Lekarskiej, format A4, 300 kartek twarda okładka, dwustronna – ponumerowane strony</t>
  </si>
  <si>
    <t>Lista oczekujących na udzielenie świadczenia zdrowotnego, format A4, 300 kartek z numeracją</t>
  </si>
  <si>
    <t>Książka kontroli środków odurzających i substancji psychotropowych, twarda oprawa, format A4, 150 kartek, przedziurkowana</t>
  </si>
  <si>
    <t>Książeczka poradni cukrzycowej, format A6, 16-kartkowa, twarda okładka </t>
  </si>
  <si>
    <t>Książeczka zdrowia dziecka </t>
  </si>
  <si>
    <t>Skorowidz do księgi głównej wys.297mm szer. 135mm (100kartek)</t>
  </si>
  <si>
    <t>RAZEM</t>
  </si>
  <si>
    <t>UWAGI:</t>
  </si>
  <si>
    <t> </t>
  </si>
  <si>
    <t>Kartki wymagają numeracji stron. Cenę jednostkową należy podać za 1 szt. księgi / książki / dziennika</t>
  </si>
  <si>
    <t>Pakiet nr 3</t>
  </si>
  <si>
    <t>DRUKI VI Recepty</t>
  </si>
  <si>
    <t>Recepta, wymiary: nie mniejsze niż 90 mm (szerokość) i 200 mm (długość) i nie większe niż 110 mm (szerokość) i 215 mm (długość). Druga strona pusta.  1 bl.a '100 szt.</t>
  </si>
  <si>
    <t>UWAGI </t>
  </si>
  <si>
    <t>Recepty będą zamawiane cyklicznie -miesięcznie w zależności od potrzeb, po uzyskaniu zakresu numerów z NFZ. Na recepcie musi być umieszczony indywidualny numer dla każdej recepty łacznie z odpowiednim (powiązanym z danym numerem) kodem kreskowym.  Cenę jednostkową należy podać za 1 bloczek</t>
  </si>
  <si>
    <t>Pakiet nr 4 Recepty do drukarek </t>
  </si>
  <si>
    <t>CPV – 30199230-1</t>
  </si>
  <si>
    <t>Nazwa przedmiotu zamówienia</t>
  </si>
  <si>
    <t>Recepty 1/3 A4/1500 szt w opakowaniu </t>
  </si>
  <si>
    <t>op</t>
  </si>
  <si>
    <t>Recepty nie zadrukowane pakowane po 1000 szt  – skierowania, kupony A4</t>
  </si>
  <si>
    <t>Kupony konsultacyjne, 1/3 A4 500 szt w opakowaniu </t>
  </si>
  <si>
    <t>RAZEM:</t>
  </si>
  <si>
    <t>Nr 8</t>
  </si>
  <si>
    <t>Pakiet nr 10 Recepty do drukarek </t>
  </si>
  <si>
    <t>Recepty nie zadrukowane pakowane po 1500 szt  – skierowania, kupony A4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</si>
</sst>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0.00&quot; zł&quot;"/>
    <numFmt numFmtId="167" formatCode="#,##0.00\ [$zł-415];[RED]\-#,##0.00\ [$zł-415]"/>
    <numFmt numFmtId="168" formatCode="#,##0"/>
    <numFmt numFmtId="169" formatCode="0"/>
  </numFmts>
  <fonts count="24">
    <font>
      <sz val="10"/>
      <color rgb="FF00000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1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 CE"/>
      <family val="2"/>
      <charset val="238"/>
    </font>
    <font>
      <b val="true"/>
      <sz val="9"/>
      <color rgb="FFC0C0C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4"/>
      <name val="Arial"/>
      <family val="2"/>
      <charset val="1"/>
    </font>
    <font>
      <b val="true"/>
      <sz val="10"/>
      <color rgb="FFC0C0C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name val="Arial"/>
      <family val="2"/>
      <charset val="1"/>
    </font>
    <font>
      <sz val="10.5"/>
      <name val="Arial"/>
      <family val="2"/>
      <charset val="1"/>
    </font>
    <font>
      <sz val="10.5"/>
      <color rgb="FF000000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3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4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3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3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1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1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1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1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72"/>
  <sheetViews>
    <sheetView windowProtection="false"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E6" activeCellId="0" sqref="E6"/>
    </sheetView>
  </sheetViews>
  <sheetFormatPr defaultRowHeight="12.8"/>
  <cols>
    <col collapsed="false" hidden="false" max="1" min="1" style="0" width="3.38265306122449"/>
    <col collapsed="false" hidden="false" max="2" min="2" style="0" width="34.4132653061224"/>
    <col collapsed="false" hidden="false" max="3" min="3" style="0" width="5.77551020408163"/>
    <col collapsed="false" hidden="false" max="4" min="4" style="0" width="3.66326530612245"/>
    <col collapsed="false" hidden="false" max="5" min="5" style="0" width="7.49489795918367"/>
    <col collapsed="false" hidden="false" max="6" min="6" style="0" width="9.89795918367347"/>
    <col collapsed="false" hidden="false" max="7" min="7" style="0" width="6.47959183673469"/>
    <col collapsed="false" hidden="false" max="8" min="8" style="0" width="10.0459183673469"/>
    <col collapsed="false" hidden="false" max="26" min="9" style="0" width="8.70918367346939"/>
    <col collapsed="false" hidden="false" max="1025" min="27" style="0" width="14.4285714285714"/>
  </cols>
  <sheetData>
    <row r="1" customFormat="false" ht="15.6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15.6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customFormat="false" ht="16.4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2"/>
      <c r="J3" s="3"/>
      <c r="K3" s="3"/>
      <c r="L3" s="3"/>
      <c r="M3" s="3"/>
      <c r="N3" s="3"/>
      <c r="O3" s="3"/>
      <c r="P3" s="3"/>
      <c r="Q3" s="3"/>
      <c r="R3" s="3"/>
      <c r="S3" s="3"/>
    </row>
    <row r="4" customFormat="false" ht="13.4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2"/>
      <c r="J4" s="3"/>
      <c r="K4" s="3"/>
      <c r="L4" s="3"/>
      <c r="M4" s="3"/>
      <c r="N4" s="3"/>
      <c r="O4" s="3"/>
      <c r="P4" s="3"/>
      <c r="Q4" s="3"/>
      <c r="R4" s="3"/>
      <c r="S4" s="3"/>
    </row>
    <row r="5" customFormat="false" ht="35.05" hidden="false" customHeight="true" outlineLevel="0" collapsed="false">
      <c r="A5" s="7" t="s">
        <v>4</v>
      </c>
      <c r="B5" s="8" t="s">
        <v>5</v>
      </c>
      <c r="C5" s="8" t="s">
        <v>6</v>
      </c>
      <c r="D5" s="8"/>
      <c r="E5" s="8" t="s">
        <v>7</v>
      </c>
      <c r="F5" s="8" t="s">
        <v>8</v>
      </c>
      <c r="G5" s="9" t="s">
        <v>9</v>
      </c>
      <c r="H5" s="10" t="s">
        <v>10</v>
      </c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customFormat="false" ht="23.85" hidden="false" customHeight="false" outlineLevel="0" collapsed="false">
      <c r="A6" s="13" t="n">
        <v>1</v>
      </c>
      <c r="B6" s="14" t="s">
        <v>11</v>
      </c>
      <c r="C6" s="15" t="n">
        <v>500</v>
      </c>
      <c r="D6" s="16" t="s">
        <v>12</v>
      </c>
      <c r="E6" s="17"/>
      <c r="F6" s="18"/>
      <c r="G6" s="19" t="n">
        <v>0.23</v>
      </c>
      <c r="H6" s="20" t="n">
        <f aca="false">F6*(G6+1)</f>
        <v>0</v>
      </c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customFormat="false" ht="23.85" hidden="false" customHeight="false" outlineLevel="0" collapsed="false">
      <c r="A7" s="13" t="n">
        <v>2</v>
      </c>
      <c r="B7" s="23" t="s">
        <v>13</v>
      </c>
      <c r="C7" s="15" t="n">
        <v>5000</v>
      </c>
      <c r="D7" s="16" t="s">
        <v>12</v>
      </c>
      <c r="E7" s="17"/>
      <c r="F7" s="20"/>
      <c r="G7" s="19" t="n">
        <v>0.23</v>
      </c>
      <c r="H7" s="20" t="n">
        <f aca="false">F7*(G7+1)</f>
        <v>0</v>
      </c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customFormat="false" ht="25.35" hidden="false" customHeight="false" outlineLevel="0" collapsed="false">
      <c r="A8" s="13" t="n">
        <v>3</v>
      </c>
      <c r="B8" s="24" t="s">
        <v>14</v>
      </c>
      <c r="C8" s="15" t="n">
        <v>100</v>
      </c>
      <c r="D8" s="16" t="s">
        <v>15</v>
      </c>
      <c r="E8" s="17"/>
      <c r="F8" s="20"/>
      <c r="G8" s="19" t="n">
        <v>0.23</v>
      </c>
      <c r="H8" s="20" t="n">
        <f aca="false">F8*(G8+1)</f>
        <v>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customFormat="false" ht="25.35" hidden="false" customHeight="false" outlineLevel="0" collapsed="false">
      <c r="A9" s="13" t="n">
        <v>4</v>
      </c>
      <c r="B9" s="24" t="s">
        <v>16</v>
      </c>
      <c r="C9" s="15" t="n">
        <v>100</v>
      </c>
      <c r="D9" s="16" t="s">
        <v>15</v>
      </c>
      <c r="E9" s="17"/>
      <c r="F9" s="20"/>
      <c r="G9" s="19" t="n">
        <v>0.23</v>
      </c>
      <c r="H9" s="20" t="n">
        <f aca="false">F9*(G9+1)</f>
        <v>0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customFormat="false" ht="25.35" hidden="false" customHeight="false" outlineLevel="0" collapsed="false">
      <c r="A10" s="13" t="n">
        <v>5</v>
      </c>
      <c r="B10" s="24" t="s">
        <v>17</v>
      </c>
      <c r="C10" s="15" t="n">
        <v>25</v>
      </c>
      <c r="D10" s="16" t="s">
        <v>15</v>
      </c>
      <c r="E10" s="17"/>
      <c r="F10" s="20"/>
      <c r="G10" s="19" t="n">
        <v>0.23</v>
      </c>
      <c r="H10" s="20" t="n">
        <f aca="false">F10*(G10+1)</f>
        <v>0</v>
      </c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customFormat="false" ht="18.75" hidden="true" customHeight="true" outlineLevel="0" collapsed="false">
      <c r="A11" s="13"/>
      <c r="B11" s="23"/>
      <c r="C11" s="15"/>
      <c r="D11" s="16"/>
      <c r="E11" s="17"/>
      <c r="F11" s="20"/>
      <c r="G11" s="19"/>
      <c r="H11" s="20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customFormat="false" ht="23.85" hidden="false" customHeight="false" outlineLevel="0" collapsed="false">
      <c r="A12" s="13" t="n">
        <v>6</v>
      </c>
      <c r="B12" s="23" t="s">
        <v>18</v>
      </c>
      <c r="C12" s="15" t="n">
        <v>5000</v>
      </c>
      <c r="D12" s="16" t="s">
        <v>12</v>
      </c>
      <c r="E12" s="17"/>
      <c r="F12" s="20"/>
      <c r="G12" s="19" t="n">
        <v>0.23</v>
      </c>
      <c r="H12" s="20" t="n">
        <f aca="false">F12*(G12+1)</f>
        <v>0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customFormat="false" ht="23.85" hidden="false" customHeight="false" outlineLevel="0" collapsed="false">
      <c r="A13" s="13" t="n">
        <v>7</v>
      </c>
      <c r="B13" s="23" t="s">
        <v>19</v>
      </c>
      <c r="C13" s="15" t="n">
        <v>20</v>
      </c>
      <c r="D13" s="16" t="s">
        <v>15</v>
      </c>
      <c r="E13" s="17"/>
      <c r="F13" s="20"/>
      <c r="G13" s="19" t="n">
        <v>0.23</v>
      </c>
      <c r="H13" s="20" t="n">
        <f aca="false">F13*(G13+1)</f>
        <v>0</v>
      </c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customFormat="false" ht="23.85" hidden="false" customHeight="false" outlineLevel="0" collapsed="false">
      <c r="A14" s="13" t="n">
        <v>8</v>
      </c>
      <c r="B14" s="23" t="s">
        <v>20</v>
      </c>
      <c r="C14" s="15" t="n">
        <v>20</v>
      </c>
      <c r="D14" s="16" t="s">
        <v>15</v>
      </c>
      <c r="E14" s="17"/>
      <c r="F14" s="20"/>
      <c r="G14" s="19" t="n">
        <v>0.23</v>
      </c>
      <c r="H14" s="20" t="n">
        <f aca="false">F14*(G14+1)</f>
        <v>0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customFormat="false" ht="14.25" hidden="true" customHeight="true" outlineLevel="0" collapsed="false">
      <c r="A15" s="13"/>
      <c r="B15" s="25"/>
      <c r="C15" s="15"/>
      <c r="D15" s="16"/>
      <c r="E15" s="17"/>
      <c r="F15" s="20"/>
      <c r="G15" s="19"/>
      <c r="H15" s="20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customFormat="false" ht="12.75" hidden="true" customHeight="true" outlineLevel="0" collapsed="false">
      <c r="A16" s="13"/>
      <c r="B16" s="23"/>
      <c r="C16" s="15"/>
      <c r="D16" s="16"/>
      <c r="E16" s="17"/>
      <c r="F16" s="20"/>
      <c r="G16" s="19"/>
      <c r="H16" s="20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customFormat="false" ht="14.25" hidden="true" customHeight="true" outlineLevel="0" collapsed="false">
      <c r="A17" s="13"/>
      <c r="B17" s="23"/>
      <c r="C17" s="15"/>
      <c r="D17" s="16"/>
      <c r="E17" s="17"/>
      <c r="F17" s="20"/>
      <c r="G17" s="19"/>
      <c r="H17" s="20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customFormat="false" ht="35.05" hidden="false" customHeight="false" outlineLevel="0" collapsed="false">
      <c r="A18" s="13" t="n">
        <v>9</v>
      </c>
      <c r="B18" s="23" t="s">
        <v>21</v>
      </c>
      <c r="C18" s="15" t="n">
        <v>15000</v>
      </c>
      <c r="D18" s="16" t="s">
        <v>12</v>
      </c>
      <c r="E18" s="17"/>
      <c r="F18" s="20"/>
      <c r="G18" s="19" t="n">
        <v>0.23</v>
      </c>
      <c r="H18" s="20" t="n">
        <f aca="false">F18*(G18+1)</f>
        <v>0</v>
      </c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customFormat="false" ht="12.8" hidden="false" customHeight="false" outlineLevel="0" collapsed="false">
      <c r="A19" s="13" t="n">
        <v>10</v>
      </c>
      <c r="B19" s="23" t="s">
        <v>22</v>
      </c>
      <c r="C19" s="15" t="n">
        <v>1500</v>
      </c>
      <c r="D19" s="16" t="s">
        <v>12</v>
      </c>
      <c r="E19" s="17"/>
      <c r="F19" s="20"/>
      <c r="G19" s="19" t="n">
        <v>0.23</v>
      </c>
      <c r="H19" s="20" t="n">
        <f aca="false">F19*(G19+1)</f>
        <v>0</v>
      </c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customFormat="false" ht="23.85" hidden="false" customHeight="false" outlineLevel="0" collapsed="false">
      <c r="A20" s="13" t="n">
        <v>11</v>
      </c>
      <c r="B20" s="23" t="s">
        <v>23</v>
      </c>
      <c r="C20" s="15" t="n">
        <v>2500</v>
      </c>
      <c r="D20" s="16" t="s">
        <v>12</v>
      </c>
      <c r="E20" s="17"/>
      <c r="F20" s="20"/>
      <c r="G20" s="19" t="n">
        <v>0.23</v>
      </c>
      <c r="H20" s="20" t="n">
        <f aca="false">F20*(G20+1)</f>
        <v>0</v>
      </c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customFormat="false" ht="23.85" hidden="false" customHeight="false" outlineLevel="0" collapsed="false">
      <c r="A21" s="13" t="n">
        <v>12</v>
      </c>
      <c r="B21" s="23" t="s">
        <v>24</v>
      </c>
      <c r="C21" s="15" t="n">
        <v>25</v>
      </c>
      <c r="D21" s="16" t="s">
        <v>15</v>
      </c>
      <c r="E21" s="17"/>
      <c r="F21" s="20"/>
      <c r="G21" s="19" t="n">
        <v>0.23</v>
      </c>
      <c r="H21" s="20" t="n">
        <f aca="false">F21*(G21+1)</f>
        <v>0</v>
      </c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customFormat="false" ht="14.25" hidden="true" customHeight="true" outlineLevel="0" collapsed="false">
      <c r="A22" s="13"/>
      <c r="B22" s="23"/>
      <c r="C22" s="15"/>
      <c r="D22" s="16"/>
      <c r="E22" s="17"/>
      <c r="F22" s="20"/>
      <c r="G22" s="19"/>
      <c r="H22" s="20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customFormat="false" ht="14.25" hidden="true" customHeight="true" outlineLevel="0" collapsed="false">
      <c r="A23" s="13"/>
      <c r="B23" s="23"/>
      <c r="C23" s="15"/>
      <c r="D23" s="16"/>
      <c r="E23" s="17"/>
      <c r="F23" s="20"/>
      <c r="G23" s="19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customFormat="false" ht="38.25" hidden="true" customHeight="true" outlineLevel="0" collapsed="false">
      <c r="A24" s="13"/>
      <c r="B24" s="23"/>
      <c r="C24" s="15"/>
      <c r="D24" s="16"/>
      <c r="E24" s="17"/>
      <c r="F24" s="20"/>
      <c r="G24" s="19"/>
      <c r="H24" s="20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customFormat="false" ht="14.25" hidden="true" customHeight="true" outlineLevel="0" collapsed="false">
      <c r="A25" s="13"/>
      <c r="B25" s="23"/>
      <c r="C25" s="15"/>
      <c r="D25" s="16"/>
      <c r="E25" s="17"/>
      <c r="F25" s="20"/>
      <c r="G25" s="19"/>
      <c r="H25" s="20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customFormat="false" ht="14.25" hidden="true" customHeight="true" outlineLevel="0" collapsed="false">
      <c r="A26" s="13"/>
      <c r="B26" s="23"/>
      <c r="C26" s="15"/>
      <c r="D26" s="16"/>
      <c r="E26" s="17"/>
      <c r="F26" s="20"/>
      <c r="G26" s="19"/>
      <c r="H26" s="20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customFormat="false" ht="35.05" hidden="false" customHeight="false" outlineLevel="0" collapsed="false">
      <c r="A27" s="13" t="n">
        <v>13</v>
      </c>
      <c r="B27" s="23" t="s">
        <v>25</v>
      </c>
      <c r="C27" s="15" t="n">
        <v>500</v>
      </c>
      <c r="D27" s="16" t="s">
        <v>12</v>
      </c>
      <c r="E27" s="17"/>
      <c r="F27" s="20"/>
      <c r="G27" s="19" t="n">
        <v>0.23</v>
      </c>
      <c r="H27" s="20" t="n">
        <f aca="false">F27*(G27+1)</f>
        <v>0</v>
      </c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customFormat="false" ht="23.85" hidden="false" customHeight="false" outlineLevel="0" collapsed="false">
      <c r="A28" s="13" t="n">
        <v>14</v>
      </c>
      <c r="B28" s="23" t="s">
        <v>26</v>
      </c>
      <c r="C28" s="15" t="n">
        <v>300</v>
      </c>
      <c r="D28" s="16" t="s">
        <v>12</v>
      </c>
      <c r="E28" s="17"/>
      <c r="F28" s="20"/>
      <c r="G28" s="19" t="n">
        <v>0.23</v>
      </c>
      <c r="H28" s="20" t="n">
        <f aca="false">F28*(G28+1)</f>
        <v>0</v>
      </c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customFormat="false" ht="23.85" hidden="false" customHeight="false" outlineLevel="0" collapsed="false">
      <c r="A29" s="13" t="n">
        <v>15</v>
      </c>
      <c r="B29" s="23" t="s">
        <v>27</v>
      </c>
      <c r="C29" s="15" t="n">
        <v>1000</v>
      </c>
      <c r="D29" s="16" t="s">
        <v>12</v>
      </c>
      <c r="E29" s="17"/>
      <c r="F29" s="20"/>
      <c r="G29" s="19" t="n">
        <v>0.23</v>
      </c>
      <c r="H29" s="20" t="n">
        <f aca="false">F29*(G29+1)</f>
        <v>0</v>
      </c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6"/>
      <c r="U29" s="26"/>
      <c r="V29" s="26"/>
      <c r="W29" s="26"/>
      <c r="X29" s="26"/>
      <c r="Y29" s="26"/>
      <c r="Z29" s="26"/>
    </row>
    <row r="30" customFormat="false" ht="35.05" hidden="false" customHeight="false" outlineLevel="0" collapsed="false">
      <c r="A30" s="13" t="n">
        <v>16</v>
      </c>
      <c r="B30" s="23" t="s">
        <v>28</v>
      </c>
      <c r="C30" s="15" t="n">
        <v>2000</v>
      </c>
      <c r="D30" s="16" t="s">
        <v>12</v>
      </c>
      <c r="E30" s="17"/>
      <c r="F30" s="20"/>
      <c r="G30" s="19" t="n">
        <v>0.23</v>
      </c>
      <c r="H30" s="20" t="n">
        <f aca="false">F30*(G30+1)</f>
        <v>0</v>
      </c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customFormat="false" ht="35.05" hidden="false" customHeight="false" outlineLevel="0" collapsed="false">
      <c r="A31" s="13" t="n">
        <v>17</v>
      </c>
      <c r="B31" s="23" t="s">
        <v>29</v>
      </c>
      <c r="C31" s="15" t="n">
        <v>50</v>
      </c>
      <c r="D31" s="16" t="s">
        <v>15</v>
      </c>
      <c r="E31" s="17"/>
      <c r="F31" s="20"/>
      <c r="G31" s="19" t="n">
        <v>0.23</v>
      </c>
      <c r="H31" s="20" t="n">
        <f aca="false">F31*(G31+1)</f>
        <v>0</v>
      </c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customFormat="false" ht="35.05" hidden="false" customHeight="false" outlineLevel="0" collapsed="false">
      <c r="A32" s="13" t="n">
        <v>18</v>
      </c>
      <c r="B32" s="23" t="s">
        <v>30</v>
      </c>
      <c r="C32" s="15" t="n">
        <v>50</v>
      </c>
      <c r="D32" s="16" t="s">
        <v>15</v>
      </c>
      <c r="E32" s="17"/>
      <c r="F32" s="20"/>
      <c r="G32" s="19" t="n">
        <v>0.23</v>
      </c>
      <c r="H32" s="20" t="n">
        <f aca="false">F32*(G32+1)</f>
        <v>0</v>
      </c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customFormat="false" ht="35.25" hidden="true" customHeight="true" outlineLevel="0" collapsed="false">
      <c r="A33" s="13"/>
      <c r="B33" s="23"/>
      <c r="C33" s="15"/>
      <c r="D33" s="16"/>
      <c r="E33" s="17"/>
      <c r="F33" s="20"/>
      <c r="G33" s="19"/>
      <c r="H33" s="20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customFormat="false" ht="30" hidden="true" customHeight="true" outlineLevel="0" collapsed="false">
      <c r="A34" s="13"/>
      <c r="B34" s="23"/>
      <c r="C34" s="15"/>
      <c r="D34" s="16"/>
      <c r="E34" s="17"/>
      <c r="F34" s="20"/>
      <c r="G34" s="19"/>
      <c r="H34" s="20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customFormat="false" ht="12.8" hidden="true" customHeight="false" outlineLevel="0" collapsed="false">
      <c r="A35" s="13" t="n">
        <v>31</v>
      </c>
      <c r="B35" s="23" t="s">
        <v>31</v>
      </c>
      <c r="C35" s="15"/>
      <c r="D35" s="16" t="s">
        <v>12</v>
      </c>
      <c r="E35" s="17"/>
      <c r="F35" s="20"/>
      <c r="G35" s="19"/>
      <c r="H35" s="20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customFormat="false" ht="35.05" hidden="false" customHeight="false" outlineLevel="0" collapsed="false">
      <c r="A36" s="13" t="n">
        <v>19</v>
      </c>
      <c r="B36" s="23" t="s">
        <v>32</v>
      </c>
      <c r="C36" s="15" t="n">
        <v>500</v>
      </c>
      <c r="D36" s="16" t="s">
        <v>12</v>
      </c>
      <c r="E36" s="27"/>
      <c r="F36" s="20"/>
      <c r="G36" s="19" t="n">
        <v>0.23</v>
      </c>
      <c r="H36" s="20" t="n">
        <f aca="false">F36*(G36+1)</f>
        <v>0</v>
      </c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customFormat="false" ht="35.05" hidden="false" customHeight="false" outlineLevel="0" collapsed="false">
      <c r="A37" s="13" t="n">
        <v>20</v>
      </c>
      <c r="B37" s="23" t="s">
        <v>33</v>
      </c>
      <c r="C37" s="15" t="n">
        <v>1000</v>
      </c>
      <c r="D37" s="16" t="s">
        <v>12</v>
      </c>
      <c r="E37" s="27"/>
      <c r="F37" s="20"/>
      <c r="G37" s="19" t="n">
        <v>0.23</v>
      </c>
      <c r="H37" s="20" t="n">
        <f aca="false">F37*(G37+1)</f>
        <v>0</v>
      </c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customFormat="false" ht="25.5" hidden="false" customHeight="true" outlineLevel="0" collapsed="false">
      <c r="A38" s="13" t="n">
        <v>21</v>
      </c>
      <c r="B38" s="23" t="s">
        <v>34</v>
      </c>
      <c r="C38" s="15" t="n">
        <v>1000</v>
      </c>
      <c r="D38" s="16" t="s">
        <v>12</v>
      </c>
      <c r="E38" s="27"/>
      <c r="F38" s="28"/>
      <c r="G38" s="29" t="n">
        <v>0.23</v>
      </c>
      <c r="H38" s="20" t="n">
        <f aca="false">F38*(G38+1)</f>
        <v>0</v>
      </c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customFormat="false" ht="23.85" hidden="false" customHeight="false" outlineLevel="0" collapsed="false">
      <c r="A39" s="13" t="n">
        <v>22</v>
      </c>
      <c r="B39" s="30" t="s">
        <v>35</v>
      </c>
      <c r="C39" s="15" t="n">
        <v>1000</v>
      </c>
      <c r="D39" s="16" t="s">
        <v>12</v>
      </c>
      <c r="E39" s="27"/>
      <c r="F39" s="28"/>
      <c r="G39" s="29" t="n">
        <v>0.23</v>
      </c>
      <c r="H39" s="20" t="n">
        <f aca="false">F39*(G39+1)</f>
        <v>0</v>
      </c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customFormat="false" ht="23.85" hidden="false" customHeight="false" outlineLevel="0" collapsed="false">
      <c r="A40" s="13" t="n">
        <v>23</v>
      </c>
      <c r="B40" s="31" t="s">
        <v>36</v>
      </c>
      <c r="C40" s="15" t="n">
        <v>8000</v>
      </c>
      <c r="D40" s="16" t="s">
        <v>12</v>
      </c>
      <c r="E40" s="27"/>
      <c r="F40" s="28"/>
      <c r="G40" s="29" t="n">
        <v>0.23</v>
      </c>
      <c r="H40" s="20" t="n">
        <f aca="false">F40*(G40+1)</f>
        <v>0</v>
      </c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customFormat="false" ht="23.85" hidden="false" customHeight="false" outlineLevel="0" collapsed="false">
      <c r="A41" s="13" t="n">
        <v>24</v>
      </c>
      <c r="B41" s="23" t="s">
        <v>37</v>
      </c>
      <c r="C41" s="15" t="n">
        <v>600</v>
      </c>
      <c r="D41" s="16" t="s">
        <v>12</v>
      </c>
      <c r="E41" s="27"/>
      <c r="F41" s="28"/>
      <c r="G41" s="29" t="n">
        <v>0.23</v>
      </c>
      <c r="H41" s="20" t="n">
        <f aca="false">F41*(G41+1)</f>
        <v>0</v>
      </c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customFormat="false" ht="12.8" hidden="true" customHeight="false" outlineLevel="0" collapsed="false">
      <c r="A42" s="13"/>
      <c r="B42" s="23"/>
      <c r="C42" s="15"/>
      <c r="D42" s="16"/>
      <c r="E42" s="27"/>
      <c r="F42" s="28"/>
      <c r="G42" s="29"/>
      <c r="H42" s="20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customFormat="false" ht="23.85" hidden="true" customHeight="false" outlineLevel="0" collapsed="false">
      <c r="A43" s="13" t="n">
        <v>51</v>
      </c>
      <c r="B43" s="23" t="s">
        <v>38</v>
      </c>
      <c r="C43" s="15"/>
      <c r="D43" s="16" t="s">
        <v>12</v>
      </c>
      <c r="E43" s="27"/>
      <c r="F43" s="28"/>
      <c r="G43" s="29"/>
      <c r="H43" s="20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customFormat="false" ht="23.85" hidden="true" customHeight="false" outlineLevel="0" collapsed="false">
      <c r="A44" s="13" t="n">
        <v>52</v>
      </c>
      <c r="B44" s="23" t="s">
        <v>39</v>
      </c>
      <c r="C44" s="15"/>
      <c r="D44" s="16" t="s">
        <v>12</v>
      </c>
      <c r="E44" s="27"/>
      <c r="F44" s="28"/>
      <c r="G44" s="29"/>
      <c r="H44" s="20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customFormat="false" ht="23.85" hidden="true" customHeight="false" outlineLevel="0" collapsed="false">
      <c r="A45" s="13" t="n">
        <v>54</v>
      </c>
      <c r="B45" s="23" t="s">
        <v>40</v>
      </c>
      <c r="C45" s="15"/>
      <c r="D45" s="16" t="s">
        <v>12</v>
      </c>
      <c r="E45" s="27"/>
      <c r="F45" s="28"/>
      <c r="G45" s="29"/>
      <c r="H45" s="20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customFormat="false" ht="23.85" hidden="true" customHeight="false" outlineLevel="0" collapsed="false">
      <c r="A46" s="13" t="n">
        <v>55</v>
      </c>
      <c r="B46" s="23" t="s">
        <v>41</v>
      </c>
      <c r="C46" s="15"/>
      <c r="D46" s="16" t="s">
        <v>12</v>
      </c>
      <c r="E46" s="27"/>
      <c r="F46" s="28"/>
      <c r="G46" s="29"/>
      <c r="H46" s="20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customFormat="false" ht="23.1" hidden="false" customHeight="true" outlineLevel="0" collapsed="false">
      <c r="A47" s="13" t="n">
        <v>25</v>
      </c>
      <c r="B47" s="32" t="s">
        <v>42</v>
      </c>
      <c r="C47" s="15" t="n">
        <v>1000</v>
      </c>
      <c r="D47" s="16" t="s">
        <v>12</v>
      </c>
      <c r="E47" s="33"/>
      <c r="F47" s="34"/>
      <c r="G47" s="35" t="n">
        <v>0.23</v>
      </c>
      <c r="H47" s="20" t="n">
        <f aca="false">F47*(G47+1)</f>
        <v>0</v>
      </c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customFormat="false" ht="23.1" hidden="false" customHeight="true" outlineLevel="0" collapsed="false">
      <c r="A48" s="13" t="n">
        <v>26</v>
      </c>
      <c r="B48" s="36" t="s">
        <v>43</v>
      </c>
      <c r="C48" s="37" t="n">
        <v>1500</v>
      </c>
      <c r="D48" s="16" t="s">
        <v>12</v>
      </c>
      <c r="E48" s="38"/>
      <c r="F48" s="34"/>
      <c r="G48" s="35" t="n">
        <v>0.23</v>
      </c>
      <c r="H48" s="20" t="n">
        <f aca="false">F48*(G48+1)</f>
        <v>0</v>
      </c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customFormat="false" ht="23.1" hidden="false" customHeight="true" outlineLevel="0" collapsed="false">
      <c r="A49" s="13" t="n">
        <v>27</v>
      </c>
      <c r="B49" s="32" t="s">
        <v>44</v>
      </c>
      <c r="C49" s="37" t="n">
        <v>17000</v>
      </c>
      <c r="D49" s="16" t="s">
        <v>12</v>
      </c>
      <c r="E49" s="38"/>
      <c r="F49" s="34"/>
      <c r="G49" s="35" t="n">
        <v>0.23</v>
      </c>
      <c r="H49" s="20" t="n">
        <f aca="false">F49*(G49+1)</f>
        <v>0</v>
      </c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customFormat="false" ht="23.1" hidden="false" customHeight="true" outlineLevel="0" collapsed="false">
      <c r="A50" s="13" t="n">
        <v>28</v>
      </c>
      <c r="B50" s="32" t="s">
        <v>45</v>
      </c>
      <c r="C50" s="37" t="n">
        <v>5000</v>
      </c>
      <c r="D50" s="16" t="s">
        <v>12</v>
      </c>
      <c r="E50" s="33"/>
      <c r="F50" s="34"/>
      <c r="G50" s="35" t="n">
        <v>0.23</v>
      </c>
      <c r="H50" s="20" t="n">
        <f aca="false">F50*(G50+1)</f>
        <v>0</v>
      </c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customFormat="false" ht="23.1" hidden="false" customHeight="true" outlineLevel="0" collapsed="false">
      <c r="A51" s="13" t="n">
        <v>29</v>
      </c>
      <c r="B51" s="32" t="s">
        <v>46</v>
      </c>
      <c r="C51" s="15" t="n">
        <v>1000</v>
      </c>
      <c r="D51" s="16" t="s">
        <v>12</v>
      </c>
      <c r="E51" s="33"/>
      <c r="F51" s="34"/>
      <c r="G51" s="35" t="n">
        <v>0.23</v>
      </c>
      <c r="H51" s="20" t="n">
        <f aca="false">F51*(G51+1)</f>
        <v>0</v>
      </c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customFormat="false" ht="23.1" hidden="false" customHeight="true" outlineLevel="0" collapsed="false">
      <c r="A52" s="13" t="n">
        <v>30</v>
      </c>
      <c r="B52" s="32" t="s">
        <v>47</v>
      </c>
      <c r="C52" s="15" t="n">
        <v>2500</v>
      </c>
      <c r="D52" s="16" t="s">
        <v>12</v>
      </c>
      <c r="E52" s="33"/>
      <c r="F52" s="34"/>
      <c r="G52" s="35" t="n">
        <v>0.23</v>
      </c>
      <c r="H52" s="20" t="n">
        <f aca="false">F52*(G52+1)</f>
        <v>0</v>
      </c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customFormat="false" ht="23.1" hidden="false" customHeight="true" outlineLevel="0" collapsed="false">
      <c r="A53" s="13" t="n">
        <v>31</v>
      </c>
      <c r="B53" s="32" t="s">
        <v>48</v>
      </c>
      <c r="C53" s="15" t="n">
        <v>20</v>
      </c>
      <c r="D53" s="16" t="s">
        <v>15</v>
      </c>
      <c r="E53" s="33"/>
      <c r="F53" s="34"/>
      <c r="G53" s="35" t="n">
        <v>0.23</v>
      </c>
      <c r="H53" s="20" t="n">
        <f aca="false">F53*(G53+1)</f>
        <v>0</v>
      </c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customFormat="false" ht="35.05" hidden="false" customHeight="false" outlineLevel="0" collapsed="false">
      <c r="A54" s="13" t="n">
        <v>32</v>
      </c>
      <c r="B54" s="32" t="s">
        <v>49</v>
      </c>
      <c r="C54" s="15" t="n">
        <v>50</v>
      </c>
      <c r="D54" s="16" t="s">
        <v>15</v>
      </c>
      <c r="E54" s="33"/>
      <c r="F54" s="34"/>
      <c r="G54" s="35" t="n">
        <v>0.23</v>
      </c>
      <c r="H54" s="20" t="n">
        <f aca="false">F54*(G54+1)</f>
        <v>0</v>
      </c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customFormat="false" ht="35.05" hidden="false" customHeight="false" outlineLevel="0" collapsed="false">
      <c r="A55" s="13" t="n">
        <v>33</v>
      </c>
      <c r="B55" s="32" t="s">
        <v>50</v>
      </c>
      <c r="C55" s="15" t="n">
        <v>2500</v>
      </c>
      <c r="D55" s="16" t="s">
        <v>12</v>
      </c>
      <c r="E55" s="33"/>
      <c r="F55" s="34"/>
      <c r="G55" s="35" t="n">
        <v>0.23</v>
      </c>
      <c r="H55" s="20" t="n">
        <f aca="false">F55*(G55+1)</f>
        <v>0</v>
      </c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customFormat="false" ht="57.45" hidden="false" customHeight="false" outlineLevel="0" collapsed="false">
      <c r="A56" s="13" t="n">
        <v>34</v>
      </c>
      <c r="B56" s="32" t="s">
        <v>51</v>
      </c>
      <c r="C56" s="15" t="n">
        <v>1000</v>
      </c>
      <c r="D56" s="16" t="s">
        <v>12</v>
      </c>
      <c r="E56" s="33"/>
      <c r="F56" s="34"/>
      <c r="G56" s="35" t="n">
        <v>0.23</v>
      </c>
      <c r="H56" s="20" t="n">
        <f aca="false">F56*(G56+1)</f>
        <v>0</v>
      </c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customFormat="false" ht="23.1" hidden="false" customHeight="true" outlineLevel="0" collapsed="false">
      <c r="A57" s="13" t="n">
        <v>35</v>
      </c>
      <c r="B57" s="32" t="s">
        <v>52</v>
      </c>
      <c r="C57" s="15" t="n">
        <v>2500</v>
      </c>
      <c r="D57" s="16" t="s">
        <v>12</v>
      </c>
      <c r="E57" s="33"/>
      <c r="F57" s="34"/>
      <c r="G57" s="35" t="n">
        <v>0.23</v>
      </c>
      <c r="H57" s="20" t="n">
        <f aca="false">F57*(G57+1)</f>
        <v>0</v>
      </c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customFormat="false" ht="23.1" hidden="false" customHeight="true" outlineLevel="0" collapsed="false">
      <c r="A58" s="13" t="n">
        <v>36</v>
      </c>
      <c r="B58" s="32" t="s">
        <v>53</v>
      </c>
      <c r="C58" s="15" t="n">
        <v>2500</v>
      </c>
      <c r="D58" s="16" t="s">
        <v>12</v>
      </c>
      <c r="E58" s="33"/>
      <c r="F58" s="34"/>
      <c r="G58" s="35" t="n">
        <v>0.23</v>
      </c>
      <c r="H58" s="20" t="n">
        <f aca="false">F58*(G58+1)</f>
        <v>0</v>
      </c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customFormat="false" ht="23.1" hidden="false" customHeight="true" outlineLevel="0" collapsed="false">
      <c r="A59" s="13" t="n">
        <v>37</v>
      </c>
      <c r="B59" s="32" t="s">
        <v>54</v>
      </c>
      <c r="C59" s="15" t="n">
        <v>1000</v>
      </c>
      <c r="D59" s="16" t="s">
        <v>12</v>
      </c>
      <c r="E59" s="33"/>
      <c r="F59" s="34"/>
      <c r="G59" s="35" t="n">
        <v>0.23</v>
      </c>
      <c r="H59" s="20" t="n">
        <f aca="false">F59*(G59+1)</f>
        <v>0</v>
      </c>
      <c r="I59" s="21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customFormat="false" ht="23.1" hidden="false" customHeight="true" outlineLevel="0" collapsed="false">
      <c r="A60" s="13" t="n">
        <v>38</v>
      </c>
      <c r="B60" s="32" t="s">
        <v>55</v>
      </c>
      <c r="C60" s="15" t="n">
        <v>5000</v>
      </c>
      <c r="D60" s="16" t="s">
        <v>12</v>
      </c>
      <c r="E60" s="33"/>
      <c r="F60" s="34"/>
      <c r="G60" s="35" t="n">
        <v>0.23</v>
      </c>
      <c r="H60" s="20" t="n">
        <f aca="false">F60*(G60+1)</f>
        <v>0</v>
      </c>
      <c r="I60" s="21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customFormat="false" ht="23.1" hidden="false" customHeight="true" outlineLevel="0" collapsed="false">
      <c r="A61" s="13" t="n">
        <v>39</v>
      </c>
      <c r="B61" s="32" t="s">
        <v>56</v>
      </c>
      <c r="C61" s="15" t="n">
        <v>2000</v>
      </c>
      <c r="D61" s="16" t="s">
        <v>12</v>
      </c>
      <c r="E61" s="33"/>
      <c r="F61" s="34"/>
      <c r="G61" s="35" t="n">
        <v>0.23</v>
      </c>
      <c r="H61" s="20" t="n">
        <f aca="false">F61*(G61+1)</f>
        <v>0</v>
      </c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customFormat="false" ht="23.1" hidden="false" customHeight="true" outlineLevel="0" collapsed="false">
      <c r="A62" s="13" t="n">
        <v>40</v>
      </c>
      <c r="B62" s="32" t="s">
        <v>57</v>
      </c>
      <c r="C62" s="15" t="n">
        <v>20</v>
      </c>
      <c r="D62" s="16" t="s">
        <v>15</v>
      </c>
      <c r="E62" s="33"/>
      <c r="F62" s="34"/>
      <c r="G62" s="35" t="n">
        <v>0.23</v>
      </c>
      <c r="H62" s="20" t="n">
        <f aca="false">F62*(G62+1)</f>
        <v>0</v>
      </c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customFormat="false" ht="23.1" hidden="false" customHeight="true" outlineLevel="0" collapsed="false">
      <c r="A63" s="13" t="n">
        <v>41</v>
      </c>
      <c r="B63" s="39" t="s">
        <v>58</v>
      </c>
      <c r="C63" s="15" t="n">
        <v>50</v>
      </c>
      <c r="D63" s="16" t="s">
        <v>15</v>
      </c>
      <c r="E63" s="33"/>
      <c r="F63" s="34"/>
      <c r="G63" s="35" t="n">
        <v>0.23</v>
      </c>
      <c r="H63" s="20" t="n">
        <f aca="false">F63*(G63+1)</f>
        <v>0</v>
      </c>
      <c r="I63" s="21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customFormat="false" ht="23.1" hidden="false" customHeight="true" outlineLevel="0" collapsed="false">
      <c r="A64" s="13" t="n">
        <v>42</v>
      </c>
      <c r="B64" s="32" t="s">
        <v>59</v>
      </c>
      <c r="C64" s="15" t="n">
        <v>75</v>
      </c>
      <c r="D64" s="16" t="s">
        <v>15</v>
      </c>
      <c r="E64" s="33"/>
      <c r="F64" s="34"/>
      <c r="G64" s="35" t="n">
        <v>0.23</v>
      </c>
      <c r="H64" s="20" t="n">
        <f aca="false">F64*(G64+1)</f>
        <v>0</v>
      </c>
      <c r="I64" s="21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customFormat="false" ht="35.05" hidden="false" customHeight="false" outlineLevel="0" collapsed="false">
      <c r="A65" s="13" t="n">
        <v>43</v>
      </c>
      <c r="B65" s="32" t="s">
        <v>60</v>
      </c>
      <c r="C65" s="15" t="n">
        <v>100</v>
      </c>
      <c r="D65" s="16" t="s">
        <v>15</v>
      </c>
      <c r="E65" s="33"/>
      <c r="F65" s="34"/>
      <c r="G65" s="35" t="n">
        <v>0.23</v>
      </c>
      <c r="H65" s="20" t="n">
        <f aca="false">F65*(G65+1)</f>
        <v>0</v>
      </c>
      <c r="I65" s="21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customFormat="false" ht="23.1" hidden="false" customHeight="true" outlineLevel="0" collapsed="false">
      <c r="A66" s="13" t="n">
        <v>44</v>
      </c>
      <c r="B66" s="32" t="s">
        <v>61</v>
      </c>
      <c r="C66" s="15" t="n">
        <v>100</v>
      </c>
      <c r="D66" s="16" t="s">
        <v>15</v>
      </c>
      <c r="E66" s="33"/>
      <c r="F66" s="34"/>
      <c r="G66" s="35" t="n">
        <v>0.23</v>
      </c>
      <c r="H66" s="20" t="n">
        <f aca="false">F66*(G66+1)</f>
        <v>0</v>
      </c>
      <c r="I66" s="21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customFormat="false" ht="23.1" hidden="false" customHeight="true" outlineLevel="0" collapsed="false">
      <c r="A67" s="13" t="n">
        <v>45</v>
      </c>
      <c r="B67" s="32" t="s">
        <v>62</v>
      </c>
      <c r="C67" s="15" t="n">
        <v>20</v>
      </c>
      <c r="D67" s="16" t="s">
        <v>15</v>
      </c>
      <c r="E67" s="33"/>
      <c r="F67" s="34"/>
      <c r="G67" s="35" t="n">
        <v>0.23</v>
      </c>
      <c r="H67" s="20" t="n">
        <f aca="false">F67*(G67+1)</f>
        <v>0</v>
      </c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customFormat="false" ht="12.8" hidden="false" customHeight="false" outlineLevel="0" collapsed="false">
      <c r="A68" s="40"/>
      <c r="B68" s="41"/>
      <c r="C68" s="42"/>
      <c r="D68" s="41"/>
      <c r="E68" s="43"/>
      <c r="F68" s="44"/>
      <c r="G68" s="45"/>
      <c r="H68" s="44" t="n">
        <f aca="false">SUM(H6:H67)</f>
        <v>0</v>
      </c>
      <c r="I68" s="21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customFormat="false" ht="23.85" hidden="false" customHeight="true" outlineLevel="0" collapsed="false">
      <c r="A69" s="46" t="s">
        <v>63</v>
      </c>
      <c r="B69" s="46"/>
      <c r="C69" s="46"/>
      <c r="D69" s="46"/>
      <c r="E69" s="46"/>
      <c r="F69" s="46"/>
      <c r="G69" s="46"/>
      <c r="H69" s="46"/>
      <c r="I69" s="21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customFormat="false" ht="15.75" hidden="false" customHeight="true" outlineLevel="0" collapsed="false">
      <c r="A70" s="5" t="s">
        <v>64</v>
      </c>
      <c r="B70" s="5"/>
      <c r="C70" s="5"/>
      <c r="D70" s="5"/>
      <c r="E70" s="5"/>
      <c r="F70" s="5"/>
      <c r="G70" s="5"/>
      <c r="H70" s="5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</sheetData>
  <mergeCells count="7">
    <mergeCell ref="A1:H1"/>
    <mergeCell ref="A2:H2"/>
    <mergeCell ref="A3:H3"/>
    <mergeCell ref="A4:H4"/>
    <mergeCell ref="C5:D5"/>
    <mergeCell ref="A69:H69"/>
    <mergeCell ref="A70:H7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5"/>
  <sheetViews>
    <sheetView windowProtection="false"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E12" activeCellId="0" sqref="E12"/>
    </sheetView>
  </sheetViews>
  <sheetFormatPr defaultRowHeight="12.8"/>
  <cols>
    <col collapsed="false" hidden="false" max="1" min="1" style="0" width="3.55612244897959"/>
    <col collapsed="false" hidden="false" max="2" min="2" style="0" width="36.1071428571429"/>
    <col collapsed="false" hidden="false" max="3" min="3" style="0" width="6.51530612244898"/>
    <col collapsed="false" hidden="false" max="4" min="4" style="0" width="2.81632653061224"/>
    <col collapsed="false" hidden="false" max="5" min="5" style="0" width="6.47959183673469"/>
    <col collapsed="false" hidden="false" max="6" min="6" style="0" width="8.48469387755102"/>
    <col collapsed="false" hidden="false" max="7" min="7" style="0" width="9.05102040816327"/>
    <col collapsed="false" hidden="false" max="8" min="8" style="0" width="10.0459183673469"/>
    <col collapsed="false" hidden="false" max="9" min="9" style="47" width="8.70918367346939"/>
    <col collapsed="false" hidden="false" max="26" min="10" style="0" width="8.70918367346939"/>
    <col collapsed="false" hidden="false" max="1025" min="27" style="0" width="14.4285714285714"/>
  </cols>
  <sheetData>
    <row r="1" customFormat="false" ht="12.65" hidden="false" customHeight="true" outlineLevel="0" collapsed="false">
      <c r="A1" s="1" t="s">
        <v>65</v>
      </c>
      <c r="B1" s="1"/>
      <c r="C1" s="1"/>
      <c r="D1" s="1"/>
      <c r="E1" s="1"/>
      <c r="F1" s="1"/>
      <c r="G1" s="1"/>
      <c r="H1" s="1"/>
      <c r="I1" s="48"/>
      <c r="J1" s="3"/>
      <c r="K1" s="3"/>
      <c r="L1" s="3"/>
      <c r="M1" s="3"/>
      <c r="N1" s="3"/>
      <c r="O1" s="3"/>
      <c r="P1" s="3"/>
      <c r="Q1" s="3"/>
      <c r="R1" s="3"/>
    </row>
    <row r="2" customFormat="false" ht="14.9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8"/>
      <c r="J2" s="3"/>
      <c r="K2" s="3"/>
      <c r="L2" s="3"/>
      <c r="M2" s="3"/>
      <c r="N2" s="3"/>
      <c r="O2" s="3"/>
      <c r="P2" s="3"/>
      <c r="Q2" s="3"/>
      <c r="R2" s="3"/>
    </row>
    <row r="3" customFormat="false" ht="14.15" hidden="false" customHeight="true" outlineLevel="0" collapsed="false">
      <c r="A3" s="46" t="s">
        <v>66</v>
      </c>
      <c r="B3" s="46"/>
      <c r="C3" s="46"/>
      <c r="D3" s="46"/>
      <c r="E3" s="46"/>
      <c r="F3" s="46"/>
      <c r="G3" s="46"/>
      <c r="H3" s="46"/>
      <c r="I3" s="48"/>
      <c r="J3" s="3"/>
      <c r="K3" s="3"/>
      <c r="L3" s="3"/>
      <c r="M3" s="3"/>
      <c r="N3" s="3"/>
      <c r="O3" s="3"/>
      <c r="P3" s="3"/>
      <c r="Q3" s="3"/>
      <c r="R3" s="3"/>
    </row>
    <row r="4" customFormat="false" ht="14.9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48"/>
      <c r="J4" s="3"/>
      <c r="K4" s="3"/>
      <c r="L4" s="3"/>
      <c r="M4" s="3"/>
      <c r="N4" s="3"/>
      <c r="O4" s="3"/>
      <c r="P4" s="3"/>
      <c r="Q4" s="3"/>
      <c r="R4" s="3"/>
    </row>
    <row r="5" customFormat="false" ht="35.05" hidden="false" customHeight="true" outlineLevel="0" collapsed="false">
      <c r="A5" s="49" t="s">
        <v>67</v>
      </c>
      <c r="B5" s="8" t="s">
        <v>5</v>
      </c>
      <c r="C5" s="8" t="s">
        <v>68</v>
      </c>
      <c r="D5" s="8"/>
      <c r="E5" s="50" t="s">
        <v>7</v>
      </c>
      <c r="F5" s="8" t="s">
        <v>69</v>
      </c>
      <c r="G5" s="9" t="s">
        <v>70</v>
      </c>
      <c r="H5" s="10" t="s">
        <v>71</v>
      </c>
      <c r="I5" s="51"/>
      <c r="J5" s="12"/>
      <c r="K5" s="12"/>
      <c r="L5" s="12"/>
      <c r="M5" s="12"/>
      <c r="N5" s="12"/>
      <c r="O5" s="12"/>
      <c r="P5" s="12"/>
      <c r="Q5" s="12"/>
      <c r="R5" s="12"/>
    </row>
    <row r="6" customFormat="false" ht="15" hidden="true" customHeight="true" outlineLevel="0" collapsed="false">
      <c r="A6" s="52" t="s">
        <v>72</v>
      </c>
      <c r="B6" s="52" t="s">
        <v>73</v>
      </c>
      <c r="C6" s="53"/>
      <c r="D6" s="53"/>
      <c r="E6" s="54"/>
      <c r="F6" s="52"/>
      <c r="G6" s="55" t="s">
        <v>74</v>
      </c>
      <c r="H6" s="52" t="s">
        <v>75</v>
      </c>
      <c r="I6" s="56"/>
      <c r="J6" s="57"/>
      <c r="K6" s="57"/>
      <c r="L6" s="57"/>
      <c r="M6" s="57"/>
      <c r="N6" s="57"/>
      <c r="O6" s="57"/>
      <c r="P6" s="57"/>
      <c r="Q6" s="57"/>
      <c r="R6" s="57"/>
    </row>
    <row r="7" customFormat="false" ht="12.75" hidden="true" customHeight="true" outlineLevel="0" collapsed="false">
      <c r="A7" s="13"/>
      <c r="B7" s="23"/>
      <c r="C7" s="58"/>
      <c r="D7" s="59"/>
      <c r="E7" s="60"/>
      <c r="F7" s="20"/>
      <c r="G7" s="19"/>
      <c r="H7" s="28"/>
      <c r="I7" s="61"/>
      <c r="J7" s="22"/>
      <c r="K7" s="22"/>
      <c r="L7" s="22"/>
      <c r="M7" s="22"/>
      <c r="N7" s="22"/>
      <c r="O7" s="22"/>
      <c r="P7" s="22"/>
      <c r="Q7" s="22"/>
      <c r="R7" s="22"/>
    </row>
    <row r="8" customFormat="false" ht="12.75" hidden="true" customHeight="true" outlineLevel="0" collapsed="false">
      <c r="A8" s="13"/>
      <c r="B8" s="23"/>
      <c r="C8" s="62"/>
      <c r="D8" s="63"/>
      <c r="E8" s="60"/>
      <c r="F8" s="20"/>
      <c r="G8" s="19"/>
      <c r="H8" s="28"/>
      <c r="I8" s="61"/>
      <c r="J8" s="22"/>
      <c r="K8" s="22"/>
      <c r="L8" s="22"/>
      <c r="M8" s="22"/>
      <c r="N8" s="22"/>
      <c r="O8" s="22"/>
      <c r="P8" s="22"/>
      <c r="Q8" s="22"/>
      <c r="R8" s="22"/>
    </row>
    <row r="9" customFormat="false" ht="25.5" hidden="true" customHeight="true" outlineLevel="0" collapsed="false">
      <c r="A9" s="13" t="n">
        <v>12</v>
      </c>
      <c r="B9" s="32"/>
      <c r="C9" s="15"/>
      <c r="D9" s="16"/>
      <c r="E9" s="33"/>
      <c r="F9" s="34"/>
      <c r="G9" s="35"/>
      <c r="H9" s="34"/>
      <c r="I9" s="61"/>
      <c r="J9" s="22"/>
      <c r="K9" s="22"/>
      <c r="L9" s="22"/>
      <c r="M9" s="22"/>
      <c r="N9" s="22"/>
      <c r="O9" s="22"/>
      <c r="P9" s="22"/>
      <c r="Q9" s="22"/>
      <c r="R9" s="22"/>
    </row>
    <row r="10" customFormat="false" ht="25.5" hidden="true" customHeight="true" outlineLevel="0" collapsed="false">
      <c r="A10" s="13" t="n">
        <v>13</v>
      </c>
      <c r="B10" s="32"/>
      <c r="C10" s="15"/>
      <c r="D10" s="16"/>
      <c r="E10" s="33"/>
      <c r="F10" s="34"/>
      <c r="G10" s="35"/>
      <c r="H10" s="34"/>
      <c r="I10" s="61"/>
      <c r="J10" s="22"/>
      <c r="K10" s="22"/>
      <c r="L10" s="22"/>
      <c r="M10" s="22"/>
      <c r="N10" s="22"/>
      <c r="O10" s="22"/>
      <c r="P10" s="22"/>
      <c r="Q10" s="22"/>
      <c r="R10" s="22"/>
    </row>
    <row r="11" customFormat="false" ht="35.05" hidden="true" customHeight="false" outlineLevel="0" collapsed="false">
      <c r="A11" s="13" t="n">
        <v>50</v>
      </c>
      <c r="B11" s="32" t="s">
        <v>76</v>
      </c>
      <c r="C11" s="15"/>
      <c r="D11" s="16" t="s">
        <v>12</v>
      </c>
      <c r="E11" s="33"/>
      <c r="F11" s="34"/>
      <c r="G11" s="35"/>
      <c r="H11" s="20"/>
      <c r="I11" s="61"/>
      <c r="J11" s="22"/>
      <c r="K11" s="22"/>
      <c r="L11" s="22"/>
      <c r="M11" s="22"/>
      <c r="N11" s="22"/>
      <c r="O11" s="22"/>
      <c r="P11" s="22"/>
      <c r="Q11" s="22"/>
      <c r="R11" s="22"/>
    </row>
    <row r="12" customFormat="false" ht="23.85" hidden="false" customHeight="false" outlineLevel="0" collapsed="false">
      <c r="A12" s="13" t="n">
        <v>46</v>
      </c>
      <c r="B12" s="32" t="s">
        <v>77</v>
      </c>
      <c r="C12" s="15" t="n">
        <v>10</v>
      </c>
      <c r="D12" s="16" t="s">
        <v>15</v>
      </c>
      <c r="E12" s="33"/>
      <c r="F12" s="34"/>
      <c r="G12" s="35" t="n">
        <v>0.23</v>
      </c>
      <c r="H12" s="20" t="n">
        <f aca="false">F12*(G12+1)</f>
        <v>0</v>
      </c>
      <c r="I12" s="61"/>
      <c r="J12" s="22"/>
      <c r="K12" s="22"/>
      <c r="L12" s="22"/>
      <c r="M12" s="22"/>
      <c r="N12" s="22"/>
      <c r="O12" s="22"/>
      <c r="P12" s="22"/>
      <c r="Q12" s="22"/>
      <c r="R12" s="22"/>
    </row>
    <row r="13" customFormat="false" ht="12.8" hidden="false" customHeight="false" outlineLevel="0" collapsed="false">
      <c r="A13" s="13" t="n">
        <v>47</v>
      </c>
      <c r="B13" s="32" t="s">
        <v>78</v>
      </c>
      <c r="C13" s="15" t="n">
        <v>10</v>
      </c>
      <c r="D13" s="16" t="s">
        <v>15</v>
      </c>
      <c r="E13" s="33"/>
      <c r="F13" s="34"/>
      <c r="G13" s="35" t="n">
        <v>0.23</v>
      </c>
      <c r="H13" s="20" t="n">
        <f aca="false">F13*(G13+1)</f>
        <v>0</v>
      </c>
      <c r="I13" s="61"/>
      <c r="J13" s="22"/>
      <c r="K13" s="22"/>
      <c r="L13" s="22"/>
      <c r="M13" s="22"/>
      <c r="N13" s="22"/>
      <c r="O13" s="22"/>
      <c r="P13" s="22"/>
      <c r="Q13" s="22"/>
      <c r="R13" s="22"/>
    </row>
    <row r="14" customFormat="false" ht="23.85" hidden="false" customHeight="false" outlineLevel="0" collapsed="false">
      <c r="A14" s="13" t="n">
        <v>48</v>
      </c>
      <c r="B14" s="32" t="s">
        <v>79</v>
      </c>
      <c r="C14" s="15" t="n">
        <v>10</v>
      </c>
      <c r="D14" s="16" t="s">
        <v>80</v>
      </c>
      <c r="E14" s="33"/>
      <c r="F14" s="34"/>
      <c r="G14" s="35" t="n">
        <v>0.23</v>
      </c>
      <c r="H14" s="20" t="n">
        <f aca="false">F14*(G14+1)</f>
        <v>0</v>
      </c>
      <c r="I14" s="61"/>
      <c r="J14" s="22"/>
      <c r="K14" s="22"/>
      <c r="L14" s="22"/>
      <c r="M14" s="22"/>
      <c r="N14" s="22"/>
      <c r="O14" s="22"/>
      <c r="P14" s="22"/>
      <c r="Q14" s="22"/>
      <c r="R14" s="22"/>
    </row>
    <row r="15" customFormat="false" ht="12.8" hidden="false" customHeight="false" outlineLevel="0" collapsed="false">
      <c r="A15" s="13" t="n">
        <v>49</v>
      </c>
      <c r="B15" s="32" t="s">
        <v>81</v>
      </c>
      <c r="C15" s="15" t="n">
        <v>30</v>
      </c>
      <c r="D15" s="16" t="s">
        <v>15</v>
      </c>
      <c r="E15" s="33"/>
      <c r="F15" s="34"/>
      <c r="G15" s="35" t="n">
        <v>0.23</v>
      </c>
      <c r="H15" s="20" t="n">
        <f aca="false">F15*(G15+1)</f>
        <v>0</v>
      </c>
      <c r="I15" s="61"/>
      <c r="J15" s="22"/>
      <c r="K15" s="22"/>
      <c r="L15" s="22"/>
      <c r="M15" s="22"/>
      <c r="N15" s="22"/>
      <c r="O15" s="22"/>
      <c r="P15" s="22"/>
      <c r="Q15" s="22"/>
      <c r="R15" s="22"/>
    </row>
    <row r="16" customFormat="false" ht="12.8" hidden="false" customHeight="false" outlineLevel="0" collapsed="false">
      <c r="A16" s="13" t="n">
        <v>50</v>
      </c>
      <c r="B16" s="32" t="s">
        <v>82</v>
      </c>
      <c r="C16" s="15" t="n">
        <v>30</v>
      </c>
      <c r="D16" s="16" t="s">
        <v>15</v>
      </c>
      <c r="E16" s="33"/>
      <c r="F16" s="34"/>
      <c r="G16" s="35" t="n">
        <v>0.23</v>
      </c>
      <c r="H16" s="20" t="n">
        <f aca="false">F16*(G16+1)</f>
        <v>0</v>
      </c>
      <c r="I16" s="61"/>
      <c r="J16" s="22"/>
      <c r="K16" s="22"/>
      <c r="L16" s="22"/>
      <c r="M16" s="22"/>
      <c r="N16" s="22"/>
      <c r="O16" s="22"/>
      <c r="P16" s="22"/>
      <c r="Q16" s="22"/>
      <c r="R16" s="22"/>
    </row>
    <row r="17" customFormat="false" ht="23.85" hidden="false" customHeight="false" outlineLevel="0" collapsed="false">
      <c r="A17" s="13" t="n">
        <v>51</v>
      </c>
      <c r="B17" s="32" t="s">
        <v>83</v>
      </c>
      <c r="C17" s="15" t="n">
        <v>10</v>
      </c>
      <c r="D17" s="16" t="s">
        <v>15</v>
      </c>
      <c r="E17" s="33"/>
      <c r="F17" s="34"/>
      <c r="G17" s="35" t="n">
        <v>0.23</v>
      </c>
      <c r="H17" s="20" t="n">
        <f aca="false">F17*(G17+1)</f>
        <v>0</v>
      </c>
      <c r="I17" s="61"/>
      <c r="J17" s="22"/>
      <c r="K17" s="22"/>
      <c r="L17" s="22"/>
      <c r="M17" s="22"/>
      <c r="N17" s="22"/>
      <c r="O17" s="22"/>
      <c r="P17" s="22"/>
      <c r="Q17" s="22"/>
      <c r="R17" s="22"/>
    </row>
    <row r="18" customFormat="false" ht="23.85" hidden="false" customHeight="false" outlineLevel="0" collapsed="false">
      <c r="A18" s="13" t="n">
        <v>52</v>
      </c>
      <c r="B18" s="32" t="s">
        <v>84</v>
      </c>
      <c r="C18" s="15" t="n">
        <v>10</v>
      </c>
      <c r="D18" s="16" t="s">
        <v>15</v>
      </c>
      <c r="E18" s="33"/>
      <c r="F18" s="34"/>
      <c r="G18" s="35" t="n">
        <v>0.23</v>
      </c>
      <c r="H18" s="20" t="n">
        <f aca="false">F18*(G18+1)</f>
        <v>0</v>
      </c>
      <c r="I18" s="61"/>
      <c r="J18" s="22"/>
      <c r="K18" s="22"/>
      <c r="L18" s="22"/>
      <c r="M18" s="22"/>
      <c r="N18" s="22"/>
      <c r="O18" s="22"/>
      <c r="P18" s="22"/>
      <c r="Q18" s="22"/>
      <c r="R18" s="22"/>
    </row>
    <row r="19" customFormat="false" ht="35.05" hidden="false" customHeight="false" outlineLevel="0" collapsed="false">
      <c r="A19" s="13" t="n">
        <v>53</v>
      </c>
      <c r="B19" s="32" t="s">
        <v>85</v>
      </c>
      <c r="C19" s="15" t="n">
        <v>10</v>
      </c>
      <c r="D19" s="16" t="s">
        <v>15</v>
      </c>
      <c r="E19" s="33"/>
      <c r="F19" s="34"/>
      <c r="G19" s="35" t="n">
        <v>0.23</v>
      </c>
      <c r="H19" s="20" t="n">
        <f aca="false">F19*(G19+1)</f>
        <v>0</v>
      </c>
      <c r="I19" s="61"/>
      <c r="J19" s="22"/>
      <c r="K19" s="22"/>
      <c r="L19" s="22"/>
      <c r="M19" s="22"/>
      <c r="N19" s="22"/>
      <c r="O19" s="22"/>
      <c r="P19" s="22"/>
      <c r="Q19" s="22"/>
      <c r="R19" s="22"/>
    </row>
    <row r="20" customFormat="false" ht="23.85" hidden="false" customHeight="false" outlineLevel="0" collapsed="false">
      <c r="A20" s="13" t="n">
        <v>54</v>
      </c>
      <c r="B20" s="30" t="s">
        <v>86</v>
      </c>
      <c r="C20" s="15" t="n">
        <v>125</v>
      </c>
      <c r="D20" s="16" t="s">
        <v>15</v>
      </c>
      <c r="E20" s="64"/>
      <c r="F20" s="28"/>
      <c r="G20" s="29" t="n">
        <v>0.23</v>
      </c>
      <c r="H20" s="20" t="n">
        <f aca="false">F20*(G20+1)</f>
        <v>0</v>
      </c>
      <c r="I20" s="61"/>
      <c r="J20" s="22"/>
      <c r="K20" s="22"/>
      <c r="L20" s="22"/>
      <c r="M20" s="22"/>
      <c r="N20" s="22"/>
      <c r="O20" s="22"/>
      <c r="P20" s="22"/>
      <c r="Q20" s="22"/>
      <c r="R20" s="22"/>
    </row>
    <row r="21" customFormat="false" ht="23.85" hidden="false" customHeight="false" outlineLevel="0" collapsed="false">
      <c r="A21" s="13" t="n">
        <v>55</v>
      </c>
      <c r="B21" s="30" t="s">
        <v>87</v>
      </c>
      <c r="C21" s="15" t="n">
        <v>100</v>
      </c>
      <c r="D21" s="16" t="s">
        <v>15</v>
      </c>
      <c r="E21" s="64"/>
      <c r="F21" s="28"/>
      <c r="G21" s="29" t="n">
        <v>0.23</v>
      </c>
      <c r="H21" s="20" t="n">
        <f aca="false">F21*(G21+1)</f>
        <v>0</v>
      </c>
      <c r="I21" s="61"/>
      <c r="J21" s="22"/>
      <c r="K21" s="22"/>
      <c r="L21" s="22"/>
      <c r="M21" s="22"/>
      <c r="N21" s="22"/>
      <c r="O21" s="22"/>
      <c r="P21" s="22"/>
      <c r="Q21" s="22"/>
      <c r="R21" s="22"/>
    </row>
    <row r="22" customFormat="false" ht="23.85" hidden="false" customHeight="false" outlineLevel="0" collapsed="false">
      <c r="A22" s="13" t="n">
        <v>56</v>
      </c>
      <c r="B22" s="37" t="s">
        <v>88</v>
      </c>
      <c r="C22" s="15" t="n">
        <v>50</v>
      </c>
      <c r="D22" s="16" t="s">
        <v>15</v>
      </c>
      <c r="E22" s="65"/>
      <c r="F22" s="18"/>
      <c r="G22" s="19" t="n">
        <v>0.23</v>
      </c>
      <c r="H22" s="20" t="n">
        <f aca="false">F22*(G22+1)</f>
        <v>0</v>
      </c>
      <c r="I22" s="61"/>
      <c r="J22" s="22"/>
      <c r="K22" s="22"/>
      <c r="L22" s="22"/>
      <c r="M22" s="22"/>
      <c r="N22" s="22"/>
      <c r="O22" s="22"/>
      <c r="P22" s="22"/>
      <c r="Q22" s="22"/>
      <c r="R22" s="22"/>
    </row>
    <row r="23" customFormat="false" ht="23.85" hidden="false" customHeight="false" outlineLevel="0" collapsed="false">
      <c r="A23" s="13" t="n">
        <v>57</v>
      </c>
      <c r="B23" s="66" t="s">
        <v>89</v>
      </c>
      <c r="C23" s="15" t="n">
        <v>20</v>
      </c>
      <c r="D23" s="16" t="s">
        <v>15</v>
      </c>
      <c r="E23" s="65"/>
      <c r="F23" s="18"/>
      <c r="G23" s="19" t="n">
        <v>0.23</v>
      </c>
      <c r="H23" s="34" t="n">
        <f aca="false">F23*(G23+1)</f>
        <v>0</v>
      </c>
      <c r="I23" s="61"/>
      <c r="J23" s="22"/>
      <c r="K23" s="22"/>
      <c r="L23" s="22"/>
      <c r="M23" s="22"/>
      <c r="N23" s="22"/>
      <c r="O23" s="22"/>
      <c r="P23" s="22"/>
      <c r="Q23" s="22"/>
      <c r="R23" s="22"/>
    </row>
    <row r="24" customFormat="false" ht="23.85" hidden="false" customHeight="false" outlineLevel="0" collapsed="false">
      <c r="A24" s="13" t="n">
        <v>58</v>
      </c>
      <c r="B24" s="37" t="s">
        <v>90</v>
      </c>
      <c r="C24" s="15" t="n">
        <v>5</v>
      </c>
      <c r="D24" s="16" t="s">
        <v>15</v>
      </c>
      <c r="E24" s="65"/>
      <c r="F24" s="20"/>
      <c r="G24" s="19" t="n">
        <v>0.23</v>
      </c>
      <c r="H24" s="34" t="n">
        <f aca="false">F24*(G24+1)</f>
        <v>0</v>
      </c>
      <c r="I24" s="61"/>
      <c r="J24" s="22"/>
      <c r="K24" s="22"/>
      <c r="L24" s="22"/>
      <c r="M24" s="22"/>
      <c r="N24" s="22"/>
      <c r="O24" s="22"/>
      <c r="P24" s="22"/>
      <c r="Q24" s="22"/>
      <c r="R24" s="22"/>
    </row>
    <row r="25" customFormat="false" ht="12.8" hidden="false" customHeight="false" outlineLevel="0" collapsed="false">
      <c r="A25" s="13" t="n">
        <v>59</v>
      </c>
      <c r="B25" s="23" t="s">
        <v>91</v>
      </c>
      <c r="C25" s="67" t="n">
        <v>30</v>
      </c>
      <c r="D25" s="32" t="s">
        <v>15</v>
      </c>
      <c r="E25" s="68"/>
      <c r="F25" s="28"/>
      <c r="G25" s="29" t="n">
        <v>0.23</v>
      </c>
      <c r="H25" s="34" t="n">
        <f aca="false">F25*(G25+1)</f>
        <v>0</v>
      </c>
      <c r="I25" s="61"/>
      <c r="J25" s="22"/>
      <c r="K25" s="22"/>
      <c r="L25" s="22"/>
      <c r="M25" s="22"/>
      <c r="N25" s="22"/>
      <c r="O25" s="22"/>
      <c r="P25" s="22"/>
      <c r="Q25" s="22"/>
      <c r="R25" s="22"/>
    </row>
    <row r="26" customFormat="false" ht="12.8" hidden="false" customHeight="false" outlineLevel="0" collapsed="false">
      <c r="A26" s="13" t="n">
        <v>60</v>
      </c>
      <c r="B26" s="23" t="s">
        <v>92</v>
      </c>
      <c r="C26" s="67" t="n">
        <v>500</v>
      </c>
      <c r="D26" s="32" t="s">
        <v>12</v>
      </c>
      <c r="E26" s="68"/>
      <c r="F26" s="28"/>
      <c r="G26" s="29" t="n">
        <v>0.23</v>
      </c>
      <c r="H26" s="34" t="n">
        <f aca="false">F26*(G26+1)</f>
        <v>0</v>
      </c>
      <c r="I26" s="61"/>
      <c r="J26" s="22"/>
      <c r="K26" s="22"/>
      <c r="L26" s="22"/>
      <c r="M26" s="22"/>
      <c r="N26" s="22"/>
      <c r="O26" s="22"/>
      <c r="P26" s="22"/>
      <c r="Q26" s="22"/>
      <c r="R26" s="22"/>
    </row>
    <row r="27" customFormat="false" ht="12.8" hidden="false" customHeight="false" outlineLevel="0" collapsed="false">
      <c r="A27" s="13" t="n">
        <v>61</v>
      </c>
      <c r="B27" s="23" t="s">
        <v>93</v>
      </c>
      <c r="C27" s="67" t="n">
        <v>10</v>
      </c>
      <c r="D27" s="32" t="s">
        <v>15</v>
      </c>
      <c r="E27" s="68"/>
      <c r="F27" s="28"/>
      <c r="G27" s="29" t="n">
        <v>0.23</v>
      </c>
      <c r="H27" s="34" t="n">
        <f aca="false">F27*(G27+1)</f>
        <v>0</v>
      </c>
      <c r="I27" s="61"/>
      <c r="J27" s="22"/>
      <c r="K27" s="22"/>
      <c r="L27" s="22"/>
      <c r="M27" s="22"/>
      <c r="N27" s="22"/>
      <c r="O27" s="22"/>
      <c r="P27" s="22"/>
      <c r="Q27" s="22"/>
      <c r="R27" s="22"/>
    </row>
    <row r="28" customFormat="false" ht="12.8" hidden="false" customHeight="false" outlineLevel="0" collapsed="false">
      <c r="A28" s="13" t="n">
        <v>62</v>
      </c>
      <c r="B28" s="23" t="s">
        <v>94</v>
      </c>
      <c r="C28" s="67" t="n">
        <v>25</v>
      </c>
      <c r="D28" s="32" t="s">
        <v>15</v>
      </c>
      <c r="E28" s="68"/>
      <c r="F28" s="28"/>
      <c r="G28" s="29" t="n">
        <v>0.23</v>
      </c>
      <c r="H28" s="34" t="n">
        <f aca="false">F28*(G28+1)</f>
        <v>0</v>
      </c>
      <c r="I28" s="61"/>
      <c r="J28" s="22"/>
      <c r="K28" s="22"/>
      <c r="L28" s="22"/>
      <c r="M28" s="22"/>
      <c r="N28" s="22"/>
      <c r="O28" s="22"/>
      <c r="P28" s="22"/>
      <c r="Q28" s="22"/>
      <c r="R28" s="22"/>
    </row>
    <row r="29" customFormat="false" ht="12.8" hidden="false" customHeight="false" outlineLevel="0" collapsed="false">
      <c r="A29" s="13" t="n">
        <v>63</v>
      </c>
      <c r="B29" s="23" t="s">
        <v>95</v>
      </c>
      <c r="C29" s="67" t="n">
        <v>25</v>
      </c>
      <c r="D29" s="32" t="s">
        <v>15</v>
      </c>
      <c r="E29" s="68"/>
      <c r="F29" s="28"/>
      <c r="G29" s="29" t="n">
        <v>0.23</v>
      </c>
      <c r="H29" s="34" t="n">
        <f aca="false">F29*(G29+1)</f>
        <v>0</v>
      </c>
      <c r="I29" s="61"/>
      <c r="J29" s="22"/>
      <c r="K29" s="22"/>
      <c r="L29" s="22"/>
      <c r="M29" s="22"/>
      <c r="N29" s="22"/>
      <c r="O29" s="22"/>
      <c r="P29" s="22"/>
      <c r="Q29" s="22"/>
      <c r="R29" s="22"/>
    </row>
    <row r="30" customFormat="false" ht="23.85" hidden="false" customHeight="false" outlineLevel="0" collapsed="false">
      <c r="A30" s="13" t="n">
        <v>64</v>
      </c>
      <c r="B30" s="23" t="s">
        <v>96</v>
      </c>
      <c r="C30" s="67" t="n">
        <v>500</v>
      </c>
      <c r="D30" s="32" t="s">
        <v>12</v>
      </c>
      <c r="E30" s="68"/>
      <c r="F30" s="28"/>
      <c r="G30" s="29" t="n">
        <v>0.23</v>
      </c>
      <c r="H30" s="34" t="n">
        <f aca="false">F30*(G30+1)</f>
        <v>0</v>
      </c>
      <c r="I30" s="61"/>
      <c r="J30" s="22"/>
      <c r="K30" s="22"/>
      <c r="L30" s="22"/>
      <c r="M30" s="22"/>
      <c r="N30" s="22"/>
      <c r="O30" s="22"/>
      <c r="P30" s="22"/>
      <c r="Q30" s="22"/>
      <c r="R30" s="22"/>
    </row>
    <row r="31" customFormat="false" ht="12.8" hidden="false" customHeight="false" outlineLevel="0" collapsed="false">
      <c r="A31" s="13" t="n">
        <v>65</v>
      </c>
      <c r="B31" s="23" t="s">
        <v>97</v>
      </c>
      <c r="C31" s="67" t="n">
        <v>2000</v>
      </c>
      <c r="D31" s="32" t="s">
        <v>12</v>
      </c>
      <c r="E31" s="68"/>
      <c r="F31" s="28"/>
      <c r="G31" s="29" t="n">
        <v>0.23</v>
      </c>
      <c r="H31" s="34" t="n">
        <f aca="false">F31*(G31+1)</f>
        <v>0</v>
      </c>
      <c r="I31" s="61"/>
      <c r="J31" s="22"/>
      <c r="K31" s="22"/>
      <c r="L31" s="22"/>
      <c r="M31" s="22"/>
      <c r="N31" s="22"/>
      <c r="O31" s="22"/>
      <c r="P31" s="22"/>
      <c r="Q31" s="22"/>
      <c r="R31" s="22"/>
    </row>
    <row r="32" customFormat="false" ht="23.85" hidden="false" customHeight="false" outlineLevel="0" collapsed="false">
      <c r="A32" s="13" t="n">
        <v>66</v>
      </c>
      <c r="B32" s="23" t="s">
        <v>98</v>
      </c>
      <c r="C32" s="67" t="n">
        <v>25</v>
      </c>
      <c r="D32" s="32" t="s">
        <v>15</v>
      </c>
      <c r="E32" s="68"/>
      <c r="F32" s="28"/>
      <c r="G32" s="29" t="n">
        <v>0.23</v>
      </c>
      <c r="H32" s="34" t="n">
        <f aca="false">F32*(G32+1)</f>
        <v>0</v>
      </c>
      <c r="I32" s="61"/>
      <c r="J32" s="22"/>
      <c r="K32" s="22"/>
      <c r="L32" s="22"/>
      <c r="M32" s="22"/>
      <c r="N32" s="22"/>
      <c r="O32" s="22"/>
      <c r="P32" s="22"/>
      <c r="Q32" s="22"/>
      <c r="R32" s="22"/>
    </row>
    <row r="33" customFormat="false" ht="23.85" hidden="false" customHeight="false" outlineLevel="0" collapsed="false">
      <c r="A33" s="13" t="n">
        <v>67</v>
      </c>
      <c r="B33" s="23" t="s">
        <v>99</v>
      </c>
      <c r="C33" s="67" t="n">
        <v>10</v>
      </c>
      <c r="D33" s="32" t="s">
        <v>12</v>
      </c>
      <c r="E33" s="68"/>
      <c r="F33" s="28"/>
      <c r="G33" s="29" t="n">
        <v>0.23</v>
      </c>
      <c r="H33" s="34" t="n">
        <f aca="false">F33*(G33+1)</f>
        <v>0</v>
      </c>
      <c r="I33" s="61"/>
      <c r="J33" s="22"/>
      <c r="K33" s="22"/>
      <c r="L33" s="22"/>
      <c r="M33" s="22"/>
      <c r="N33" s="22"/>
      <c r="O33" s="22"/>
      <c r="P33" s="22"/>
      <c r="Q33" s="22"/>
      <c r="R33" s="22"/>
    </row>
    <row r="34" customFormat="false" ht="12.8" hidden="false" customHeight="false" outlineLevel="0" collapsed="false">
      <c r="A34" s="13" t="n">
        <v>68</v>
      </c>
      <c r="B34" s="23" t="s">
        <v>100</v>
      </c>
      <c r="C34" s="67" t="n">
        <v>25</v>
      </c>
      <c r="D34" s="32" t="s">
        <v>15</v>
      </c>
      <c r="E34" s="68"/>
      <c r="F34" s="28"/>
      <c r="G34" s="29" t="n">
        <v>0.23</v>
      </c>
      <c r="H34" s="34" t="n">
        <f aca="false">F34*(G34+1)</f>
        <v>0</v>
      </c>
      <c r="I34" s="61"/>
      <c r="J34" s="22"/>
      <c r="K34" s="22"/>
      <c r="L34" s="22"/>
      <c r="M34" s="22"/>
      <c r="N34" s="22"/>
      <c r="O34" s="22"/>
      <c r="P34" s="22"/>
      <c r="Q34" s="22"/>
      <c r="R34" s="22"/>
    </row>
    <row r="35" customFormat="false" ht="35.05" hidden="false" customHeight="false" outlineLevel="0" collapsed="false">
      <c r="A35" s="13" t="n">
        <v>69</v>
      </c>
      <c r="B35" s="23" t="s">
        <v>101</v>
      </c>
      <c r="C35" s="67" t="n">
        <v>20</v>
      </c>
      <c r="D35" s="32" t="s">
        <v>15</v>
      </c>
      <c r="E35" s="68"/>
      <c r="F35" s="28"/>
      <c r="G35" s="29" t="n">
        <v>0.23</v>
      </c>
      <c r="H35" s="34" t="n">
        <f aca="false">F35*(G35+1)</f>
        <v>0</v>
      </c>
      <c r="I35" s="61"/>
      <c r="J35" s="22"/>
      <c r="K35" s="22"/>
      <c r="L35" s="22"/>
      <c r="M35" s="22"/>
      <c r="N35" s="22"/>
      <c r="O35" s="22"/>
      <c r="P35" s="22"/>
      <c r="Q35" s="22"/>
      <c r="R35" s="22"/>
    </row>
    <row r="36" customFormat="false" ht="23.85" hidden="false" customHeight="false" outlineLevel="0" collapsed="false">
      <c r="A36" s="13" t="n">
        <v>70</v>
      </c>
      <c r="B36" s="23" t="s">
        <v>102</v>
      </c>
      <c r="C36" s="67" t="n">
        <v>20</v>
      </c>
      <c r="D36" s="32" t="s">
        <v>15</v>
      </c>
      <c r="E36" s="68"/>
      <c r="F36" s="28"/>
      <c r="G36" s="29" t="n">
        <v>0.23</v>
      </c>
      <c r="H36" s="34" t="n">
        <f aca="false">F36*(G36+1)</f>
        <v>0</v>
      </c>
      <c r="I36" s="61"/>
      <c r="J36" s="22"/>
      <c r="K36" s="22"/>
      <c r="L36" s="22"/>
      <c r="M36" s="22"/>
      <c r="N36" s="22"/>
      <c r="O36" s="22"/>
      <c r="P36" s="22"/>
      <c r="Q36" s="22"/>
      <c r="R36" s="22"/>
    </row>
    <row r="37" customFormat="false" ht="12.8" hidden="false" customHeight="false" outlineLevel="0" collapsed="false">
      <c r="A37" s="13" t="n">
        <v>71</v>
      </c>
      <c r="B37" s="23" t="s">
        <v>103</v>
      </c>
      <c r="C37" s="67" t="n">
        <v>3000</v>
      </c>
      <c r="D37" s="32" t="s">
        <v>12</v>
      </c>
      <c r="E37" s="68"/>
      <c r="F37" s="28"/>
      <c r="G37" s="29" t="n">
        <v>0.23</v>
      </c>
      <c r="H37" s="34" t="n">
        <f aca="false">F37*(G37+1)</f>
        <v>0</v>
      </c>
      <c r="I37" s="61"/>
      <c r="J37" s="22"/>
      <c r="K37" s="22"/>
      <c r="L37" s="22"/>
      <c r="M37" s="22"/>
      <c r="N37" s="22"/>
      <c r="O37" s="22"/>
      <c r="P37" s="22"/>
      <c r="Q37" s="22"/>
      <c r="R37" s="22"/>
    </row>
    <row r="38" customFormat="false" ht="23.85" hidden="false" customHeight="false" outlineLevel="0" collapsed="false">
      <c r="A38" s="13" t="n">
        <v>72</v>
      </c>
      <c r="B38" s="23" t="s">
        <v>104</v>
      </c>
      <c r="C38" s="67" t="n">
        <v>500</v>
      </c>
      <c r="D38" s="32" t="s">
        <v>12</v>
      </c>
      <c r="E38" s="68"/>
      <c r="F38" s="28"/>
      <c r="G38" s="29" t="n">
        <v>0.23</v>
      </c>
      <c r="H38" s="34" t="n">
        <f aca="false">F38*(G38+1)</f>
        <v>0</v>
      </c>
      <c r="I38" s="61"/>
      <c r="J38" s="22"/>
      <c r="K38" s="22"/>
      <c r="L38" s="22"/>
      <c r="M38" s="22"/>
      <c r="N38" s="22"/>
      <c r="O38" s="22"/>
      <c r="P38" s="22"/>
      <c r="Q38" s="22"/>
      <c r="R38" s="22"/>
    </row>
    <row r="39" customFormat="false" ht="12.8" hidden="false" customHeight="false" outlineLevel="0" collapsed="false">
      <c r="A39" s="13" t="n">
        <v>73</v>
      </c>
      <c r="B39" s="23" t="s">
        <v>105</v>
      </c>
      <c r="C39" s="67" t="n">
        <v>20</v>
      </c>
      <c r="D39" s="32" t="s">
        <v>15</v>
      </c>
      <c r="E39" s="68"/>
      <c r="F39" s="28"/>
      <c r="G39" s="29" t="n">
        <v>0.23</v>
      </c>
      <c r="H39" s="34" t="n">
        <f aca="false">F39*(G39+1)</f>
        <v>0</v>
      </c>
      <c r="I39" s="61"/>
      <c r="J39" s="22"/>
      <c r="K39" s="22"/>
      <c r="L39" s="22"/>
      <c r="M39" s="22"/>
      <c r="N39" s="22"/>
      <c r="O39" s="22"/>
      <c r="P39" s="22"/>
      <c r="Q39" s="22"/>
      <c r="R39" s="22"/>
    </row>
    <row r="40" customFormat="false" ht="35.05" hidden="false" customHeight="false" outlineLevel="0" collapsed="false">
      <c r="A40" s="13" t="n">
        <v>74</v>
      </c>
      <c r="B40" s="23" t="s">
        <v>106</v>
      </c>
      <c r="C40" s="69" t="n">
        <v>2000</v>
      </c>
      <c r="D40" s="70" t="s">
        <v>12</v>
      </c>
      <c r="E40" s="27"/>
      <c r="F40" s="28"/>
      <c r="G40" s="29" t="n">
        <v>0.23</v>
      </c>
      <c r="H40" s="28" t="n">
        <f aca="false">F40*(G40+1)</f>
        <v>0</v>
      </c>
      <c r="I40" s="61"/>
      <c r="J40" s="22"/>
      <c r="K40" s="22"/>
      <c r="L40" s="22"/>
      <c r="M40" s="22"/>
      <c r="N40" s="22"/>
      <c r="O40" s="22"/>
      <c r="P40" s="22"/>
      <c r="Q40" s="22"/>
      <c r="R40" s="22"/>
    </row>
    <row r="41" customFormat="false" ht="35.05" hidden="false" customHeight="false" outlineLevel="0" collapsed="false">
      <c r="A41" s="13" t="n">
        <v>75</v>
      </c>
      <c r="B41" s="23" t="s">
        <v>107</v>
      </c>
      <c r="C41" s="71" t="n">
        <v>2000</v>
      </c>
      <c r="D41" s="59" t="s">
        <v>12</v>
      </c>
      <c r="E41" s="27"/>
      <c r="F41" s="28"/>
      <c r="G41" s="29" t="n">
        <v>0.23</v>
      </c>
      <c r="H41" s="28" t="n">
        <f aca="false">F41*(G41+1)</f>
        <v>0</v>
      </c>
      <c r="I41" s="61"/>
      <c r="J41" s="22"/>
      <c r="K41" s="22"/>
      <c r="L41" s="22"/>
      <c r="M41" s="22"/>
      <c r="N41" s="22"/>
      <c r="O41" s="22"/>
      <c r="P41" s="22"/>
      <c r="Q41" s="22"/>
      <c r="R41" s="22"/>
    </row>
    <row r="42" customFormat="false" ht="35.05" hidden="false" customHeight="false" outlineLevel="0" collapsed="false">
      <c r="A42" s="13" t="n">
        <v>76</v>
      </c>
      <c r="B42" s="23" t="s">
        <v>108</v>
      </c>
      <c r="C42" s="71" t="n">
        <v>20000</v>
      </c>
      <c r="D42" s="59" t="s">
        <v>12</v>
      </c>
      <c r="E42" s="27"/>
      <c r="F42" s="28"/>
      <c r="G42" s="29" t="n">
        <v>0.23</v>
      </c>
      <c r="H42" s="28" t="n">
        <f aca="false">F42*(G42+1)</f>
        <v>0</v>
      </c>
      <c r="I42" s="61"/>
      <c r="J42" s="22"/>
      <c r="K42" s="22"/>
      <c r="L42" s="22"/>
      <c r="M42" s="22"/>
      <c r="N42" s="22"/>
      <c r="O42" s="22"/>
      <c r="P42" s="22"/>
      <c r="Q42" s="22"/>
      <c r="R42" s="22"/>
    </row>
    <row r="43" customFormat="false" ht="12.75" hidden="false" customHeight="true" outlineLevel="0" collapsed="false">
      <c r="A43" s="22"/>
      <c r="B43" s="72"/>
      <c r="G43" s="0" t="s">
        <v>109</v>
      </c>
      <c r="H43" s="73" t="n">
        <f aca="false">SUM(H11:H24)</f>
        <v>0</v>
      </c>
    </row>
    <row r="44" customFormat="false" ht="33.55" hidden="false" customHeight="true" outlineLevel="0" collapsed="false">
      <c r="A44" s="74" t="s">
        <v>63</v>
      </c>
      <c r="B44" s="74"/>
      <c r="C44" s="74"/>
      <c r="D44" s="74"/>
      <c r="E44" s="74"/>
      <c r="F44" s="74"/>
      <c r="G44" s="74"/>
      <c r="H44" s="74"/>
    </row>
    <row r="45" customFormat="false" ht="12.75" hidden="false" customHeight="true" outlineLevel="0" collapsed="false">
      <c r="A45" s="75" t="s">
        <v>110</v>
      </c>
      <c r="B45" s="75"/>
      <c r="C45" s="75"/>
      <c r="D45" s="75"/>
      <c r="E45" s="75"/>
      <c r="F45" s="75"/>
      <c r="G45" s="75"/>
      <c r="H45" s="75"/>
    </row>
  </sheetData>
  <mergeCells count="8">
    <mergeCell ref="A1:H1"/>
    <mergeCell ref="A2:H2"/>
    <mergeCell ref="A3:H3"/>
    <mergeCell ref="A4:H4"/>
    <mergeCell ref="C5:D5"/>
    <mergeCell ref="C6:D6"/>
    <mergeCell ref="A44:H44"/>
    <mergeCell ref="A45:H4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3.66326530612245"/>
    <col collapsed="false" hidden="false" max="2" min="2" style="0" width="37.0969387755102"/>
    <col collapsed="false" hidden="false" max="3" min="3" style="0" width="5.20918367346939"/>
    <col collapsed="false" hidden="false" max="4" min="4" style="0" width="6.05612244897959"/>
    <col collapsed="false" hidden="false" max="5" min="5" style="0" width="6.47959183673469"/>
    <col collapsed="false" hidden="false" max="6" min="6" style="0" width="9.02551020408163"/>
    <col collapsed="false" hidden="false" max="7" min="7" style="0" width="6.76530612244898"/>
    <col collapsed="false" hidden="false" max="8" min="8" style="0" width="11.0255102040816"/>
    <col collapsed="false" hidden="false" max="11" min="9" style="0" width="8.56632653061224"/>
    <col collapsed="false" hidden="false" max="26" min="12" style="0" width="8.70918367346939"/>
    <col collapsed="false" hidden="false" max="1025" min="27" style="0" width="14.4285714285714"/>
  </cols>
  <sheetData>
    <row r="1" customFormat="false" ht="18.75" hidden="false" customHeight="true" outlineLevel="0" collapsed="false">
      <c r="A1" s="1" t="s">
        <v>65</v>
      </c>
      <c r="B1" s="1"/>
      <c r="C1" s="1"/>
      <c r="D1" s="1"/>
      <c r="E1" s="1"/>
      <c r="F1" s="1"/>
      <c r="G1" s="1"/>
      <c r="H1" s="1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customFormat="false" ht="18.75" hidden="false" customHeight="true" outlineLevel="0" collapsed="false">
      <c r="A2" s="4" t="s">
        <v>111</v>
      </c>
      <c r="B2" s="4"/>
      <c r="C2" s="4"/>
      <c r="D2" s="4"/>
      <c r="E2" s="4"/>
      <c r="F2" s="4"/>
      <c r="G2" s="4"/>
      <c r="H2" s="4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customFormat="false" ht="18.75" hidden="false" customHeight="true" outlineLevel="0" collapsed="false">
      <c r="A3" s="46" t="s">
        <v>112</v>
      </c>
      <c r="B3" s="46"/>
      <c r="C3" s="46"/>
      <c r="D3" s="46"/>
      <c r="E3" s="46"/>
      <c r="F3" s="46"/>
      <c r="G3" s="46"/>
      <c r="H3" s="46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customFormat="false" ht="18.75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customFormat="false" ht="44.75" hidden="false" customHeight="true" outlineLevel="0" collapsed="false">
      <c r="A5" s="49" t="s">
        <v>67</v>
      </c>
      <c r="B5" s="8" t="s">
        <v>5</v>
      </c>
      <c r="C5" s="76" t="s">
        <v>113</v>
      </c>
      <c r="D5" s="76"/>
      <c r="E5" s="8" t="s">
        <v>114</v>
      </c>
      <c r="F5" s="8" t="s">
        <v>115</v>
      </c>
      <c r="G5" s="9" t="s">
        <v>116</v>
      </c>
      <c r="H5" s="10" t="s">
        <v>71</v>
      </c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customFormat="false" ht="50.25" hidden="true" customHeight="true" outlineLevel="0" collapsed="false">
      <c r="A6" s="49"/>
      <c r="B6" s="8"/>
      <c r="C6" s="76"/>
      <c r="D6" s="76"/>
      <c r="E6" s="8"/>
      <c r="F6" s="8"/>
      <c r="G6" s="9"/>
      <c r="H6" s="10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customFormat="false" ht="15" hidden="true" customHeight="true" outlineLevel="0" collapsed="false">
      <c r="A7" s="52" t="s">
        <v>72</v>
      </c>
      <c r="B7" s="52" t="s">
        <v>73</v>
      </c>
      <c r="C7" s="53" t="s">
        <v>117</v>
      </c>
      <c r="D7" s="53"/>
      <c r="E7" s="52" t="s">
        <v>118</v>
      </c>
      <c r="F7" s="52" t="s">
        <v>119</v>
      </c>
      <c r="G7" s="55" t="s">
        <v>74</v>
      </c>
      <c r="H7" s="52" t="s">
        <v>75</v>
      </c>
      <c r="I7" s="7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customFormat="false" ht="57.45" hidden="false" customHeight="false" outlineLevel="0" collapsed="false">
      <c r="A8" s="13" t="s">
        <v>72</v>
      </c>
      <c r="B8" s="23" t="s">
        <v>120</v>
      </c>
      <c r="C8" s="78" t="n">
        <v>5</v>
      </c>
      <c r="D8" s="32" t="s">
        <v>12</v>
      </c>
      <c r="E8" s="27"/>
      <c r="F8" s="28"/>
      <c r="G8" s="29" t="n">
        <v>0.23</v>
      </c>
      <c r="H8" s="28" t="n">
        <f aca="false">F8*(G8+1)</f>
        <v>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customFormat="false" ht="35.05" hidden="false" customHeight="false" outlineLevel="0" collapsed="false">
      <c r="A9" s="13" t="n">
        <v>2</v>
      </c>
      <c r="B9" s="23" t="s">
        <v>121</v>
      </c>
      <c r="C9" s="78" t="n">
        <v>3</v>
      </c>
      <c r="D9" s="32" t="s">
        <v>12</v>
      </c>
      <c r="E9" s="27"/>
      <c r="F9" s="28"/>
      <c r="G9" s="29" t="n">
        <v>0.23</v>
      </c>
      <c r="H9" s="28" t="n">
        <f aca="false">F9*(G9+1)</f>
        <v>0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customFormat="false" ht="35.05" hidden="false" customHeight="false" outlineLevel="0" collapsed="false">
      <c r="A10" s="13" t="n">
        <v>3</v>
      </c>
      <c r="B10" s="23" t="s">
        <v>122</v>
      </c>
      <c r="C10" s="78" t="n">
        <v>10</v>
      </c>
      <c r="D10" s="32" t="s">
        <v>12</v>
      </c>
      <c r="E10" s="27"/>
      <c r="F10" s="28"/>
      <c r="G10" s="29" t="n">
        <v>0.23</v>
      </c>
      <c r="H10" s="28" t="n">
        <f aca="false">F10*(G10+1)</f>
        <v>0</v>
      </c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customFormat="false" ht="35.05" hidden="false" customHeight="false" outlineLevel="0" collapsed="false">
      <c r="A11" s="13" t="n">
        <v>4</v>
      </c>
      <c r="B11" s="23" t="s">
        <v>123</v>
      </c>
      <c r="C11" s="78" t="n">
        <v>5</v>
      </c>
      <c r="D11" s="32" t="s">
        <v>12</v>
      </c>
      <c r="E11" s="27"/>
      <c r="F11" s="28"/>
      <c r="G11" s="29" t="n">
        <v>0.23</v>
      </c>
      <c r="H11" s="28" t="n">
        <f aca="false">F11*(G11+1)</f>
        <v>0</v>
      </c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customFormat="false" ht="35.05" hidden="false" customHeight="false" outlineLevel="0" collapsed="false">
      <c r="A12" s="13" t="n">
        <v>5</v>
      </c>
      <c r="B12" s="23" t="s">
        <v>124</v>
      </c>
      <c r="C12" s="78" t="n">
        <v>1</v>
      </c>
      <c r="D12" s="32" t="s">
        <v>12</v>
      </c>
      <c r="E12" s="27"/>
      <c r="F12" s="28"/>
      <c r="G12" s="29" t="n">
        <v>0.23</v>
      </c>
      <c r="H12" s="28" t="n">
        <f aca="false">F12*(G12+1)</f>
        <v>0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customFormat="false" ht="23.85" hidden="false" customHeight="false" outlineLevel="0" collapsed="false">
      <c r="A13" s="13" t="n">
        <v>6</v>
      </c>
      <c r="B13" s="23" t="s">
        <v>125</v>
      </c>
      <c r="C13" s="78" t="n">
        <v>10</v>
      </c>
      <c r="D13" s="32" t="s">
        <v>12</v>
      </c>
      <c r="E13" s="27"/>
      <c r="F13" s="28"/>
      <c r="G13" s="29" t="n">
        <v>0.23</v>
      </c>
      <c r="H13" s="28" t="n">
        <f aca="false">F13*(G13+1)</f>
        <v>0</v>
      </c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customFormat="false" ht="35.05" hidden="false" customHeight="false" outlineLevel="0" collapsed="false">
      <c r="A14" s="13" t="n">
        <v>7</v>
      </c>
      <c r="B14" s="23" t="s">
        <v>126</v>
      </c>
      <c r="C14" s="78" t="n">
        <v>5</v>
      </c>
      <c r="D14" s="32" t="s">
        <v>12</v>
      </c>
      <c r="E14" s="27"/>
      <c r="F14" s="28"/>
      <c r="G14" s="29" t="n">
        <v>0.23</v>
      </c>
      <c r="H14" s="28" t="n">
        <f aca="false">F14*(G14+1)</f>
        <v>0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customFormat="false" ht="23.85" hidden="false" customHeight="false" outlineLevel="0" collapsed="false">
      <c r="A15" s="13" t="n">
        <v>8</v>
      </c>
      <c r="B15" s="23" t="s">
        <v>127</v>
      </c>
      <c r="C15" s="78" t="n">
        <v>5</v>
      </c>
      <c r="D15" s="32" t="s">
        <v>12</v>
      </c>
      <c r="E15" s="27"/>
      <c r="F15" s="28"/>
      <c r="G15" s="29" t="n">
        <v>0.23</v>
      </c>
      <c r="H15" s="28" t="n">
        <f aca="false">F15*(G15+1)</f>
        <v>0</v>
      </c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customFormat="false" ht="49.25" hidden="false" customHeight="false" outlineLevel="0" collapsed="false">
      <c r="A16" s="13" t="n">
        <v>9</v>
      </c>
      <c r="B16" s="79" t="s">
        <v>128</v>
      </c>
      <c r="C16" s="78" t="n">
        <v>8</v>
      </c>
      <c r="D16" s="32" t="s">
        <v>12</v>
      </c>
      <c r="E16" s="27"/>
      <c r="F16" s="28"/>
      <c r="G16" s="29" t="n">
        <v>0.23</v>
      </c>
      <c r="H16" s="28" t="n">
        <f aca="false">F16*(G16+1)</f>
        <v>0</v>
      </c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customFormat="false" ht="35.05" hidden="false" customHeight="false" outlineLevel="0" collapsed="false">
      <c r="A17" s="13" t="n">
        <v>10</v>
      </c>
      <c r="B17" s="23" t="s">
        <v>129</v>
      </c>
      <c r="C17" s="78" t="n">
        <v>3</v>
      </c>
      <c r="D17" s="32" t="s">
        <v>12</v>
      </c>
      <c r="E17" s="27"/>
      <c r="F17" s="28"/>
      <c r="G17" s="29" t="n">
        <v>0.23</v>
      </c>
      <c r="H17" s="28" t="n">
        <f aca="false">F17*(G17+1)</f>
        <v>0</v>
      </c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customFormat="false" ht="35.05" hidden="false" customHeight="false" outlineLevel="0" collapsed="false">
      <c r="A18" s="13" t="n">
        <v>11</v>
      </c>
      <c r="B18" s="23" t="s">
        <v>130</v>
      </c>
      <c r="C18" s="78" t="n">
        <v>5</v>
      </c>
      <c r="D18" s="32" t="s">
        <v>12</v>
      </c>
      <c r="E18" s="27"/>
      <c r="F18" s="28"/>
      <c r="G18" s="29" t="n">
        <v>0.23</v>
      </c>
      <c r="H18" s="28" t="n">
        <f aca="false">F18*(G18+1)</f>
        <v>0</v>
      </c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customFormat="false" ht="23.85" hidden="false" customHeight="false" outlineLevel="0" collapsed="false">
      <c r="A19" s="13" t="n">
        <v>12</v>
      </c>
      <c r="B19" s="23" t="s">
        <v>131</v>
      </c>
      <c r="C19" s="78" t="n">
        <v>10</v>
      </c>
      <c r="D19" s="32" t="s">
        <v>12</v>
      </c>
      <c r="E19" s="27"/>
      <c r="F19" s="28"/>
      <c r="G19" s="29" t="n">
        <v>0.23</v>
      </c>
      <c r="H19" s="28" t="n">
        <f aca="false">F19*(G19+1)</f>
        <v>0</v>
      </c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customFormat="false" ht="35.05" hidden="false" customHeight="false" outlineLevel="0" collapsed="false">
      <c r="A20" s="13" t="n">
        <v>13</v>
      </c>
      <c r="B20" s="23" t="s">
        <v>132</v>
      </c>
      <c r="C20" s="78" t="n">
        <v>5</v>
      </c>
      <c r="D20" s="32" t="s">
        <v>12</v>
      </c>
      <c r="E20" s="27"/>
      <c r="F20" s="28"/>
      <c r="G20" s="29" t="n">
        <v>0.23</v>
      </c>
      <c r="H20" s="28" t="n">
        <f aca="false">F20*(G20+1)</f>
        <v>0</v>
      </c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customFormat="false" ht="35.05" hidden="false" customHeight="false" outlineLevel="0" collapsed="false">
      <c r="A21" s="13" t="n">
        <v>14</v>
      </c>
      <c r="B21" s="23" t="s">
        <v>133</v>
      </c>
      <c r="C21" s="78" t="n">
        <v>5</v>
      </c>
      <c r="D21" s="32" t="s">
        <v>12</v>
      </c>
      <c r="E21" s="27"/>
      <c r="F21" s="28"/>
      <c r="G21" s="29" t="n">
        <v>0.23</v>
      </c>
      <c r="H21" s="28" t="n">
        <f aca="false">F21*(G21+1)</f>
        <v>0</v>
      </c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customFormat="false" ht="35.05" hidden="false" customHeight="false" outlineLevel="0" collapsed="false">
      <c r="A22" s="13" t="n">
        <v>15</v>
      </c>
      <c r="B22" s="23" t="s">
        <v>134</v>
      </c>
      <c r="C22" s="78" t="n">
        <v>45</v>
      </c>
      <c r="D22" s="32" t="s">
        <v>12</v>
      </c>
      <c r="E22" s="27"/>
      <c r="F22" s="28"/>
      <c r="G22" s="29" t="n">
        <v>0.23</v>
      </c>
      <c r="H22" s="28" t="n">
        <f aca="false">F22*(G22+1)</f>
        <v>0</v>
      </c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customFormat="false" ht="23.85" hidden="false" customHeight="false" outlineLevel="0" collapsed="false">
      <c r="A23" s="13" t="n">
        <v>16</v>
      </c>
      <c r="B23" s="23" t="s">
        <v>135</v>
      </c>
      <c r="C23" s="78" t="n">
        <v>1500</v>
      </c>
      <c r="D23" s="32" t="s">
        <v>12</v>
      </c>
      <c r="E23" s="27"/>
      <c r="F23" s="28"/>
      <c r="G23" s="29" t="n">
        <v>0.23</v>
      </c>
      <c r="H23" s="28" t="n">
        <f aca="false">F23*(G23+1)</f>
        <v>0</v>
      </c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customFormat="false" ht="12.8" hidden="false" customHeight="false" outlineLevel="0" collapsed="false">
      <c r="A24" s="13" t="n">
        <v>17</v>
      </c>
      <c r="B24" s="23" t="s">
        <v>136</v>
      </c>
      <c r="C24" s="78" t="n">
        <v>1200</v>
      </c>
      <c r="D24" s="32" t="s">
        <v>12</v>
      </c>
      <c r="E24" s="27"/>
      <c r="F24" s="28"/>
      <c r="G24" s="29" t="n">
        <v>0.23</v>
      </c>
      <c r="H24" s="28" t="n">
        <f aca="false">F24*(G24+1)</f>
        <v>0</v>
      </c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customFormat="false" ht="23.85" hidden="false" customHeight="false" outlineLevel="0" collapsed="false">
      <c r="A25" s="13" t="n">
        <v>18</v>
      </c>
      <c r="B25" s="23" t="s">
        <v>137</v>
      </c>
      <c r="C25" s="78" t="n">
        <v>30</v>
      </c>
      <c r="D25" s="32" t="s">
        <v>12</v>
      </c>
      <c r="E25" s="27"/>
      <c r="F25" s="28"/>
      <c r="G25" s="29" t="n">
        <v>0.23</v>
      </c>
      <c r="H25" s="28" t="n">
        <f aca="false">F25*(G25+1)</f>
        <v>0</v>
      </c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customFormat="false" ht="22.5" hidden="false" customHeight="true" outlineLevel="0" collapsed="false">
      <c r="A26" s="21"/>
      <c r="B26" s="80"/>
      <c r="C26" s="81"/>
      <c r="D26" s="80"/>
      <c r="E26" s="82" t="s">
        <v>138</v>
      </c>
      <c r="F26" s="83"/>
      <c r="G26" s="84"/>
      <c r="H26" s="85" t="n">
        <f aca="false">SUM(H8:H25)</f>
        <v>0</v>
      </c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customFormat="false" ht="18" hidden="false" customHeight="true" outlineLevel="0" collapsed="false">
      <c r="A27" s="86" t="s">
        <v>139</v>
      </c>
      <c r="B27" s="86"/>
      <c r="C27" s="86"/>
      <c r="D27" s="86"/>
      <c r="E27" s="86"/>
      <c r="F27" s="86"/>
      <c r="G27" s="86"/>
      <c r="H27" s="86"/>
      <c r="I27" s="21"/>
      <c r="J27" s="87"/>
      <c r="K27" s="87" t="s">
        <v>140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customFormat="false" ht="18" hidden="false" customHeight="true" outlineLevel="0" collapsed="false">
      <c r="A28" s="88" t="s">
        <v>141</v>
      </c>
      <c r="B28" s="88"/>
      <c r="C28" s="88"/>
      <c r="D28" s="88"/>
      <c r="E28" s="88"/>
      <c r="F28" s="88"/>
      <c r="G28" s="88"/>
      <c r="H28" s="88"/>
      <c r="I28" s="21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customFormat="false" ht="18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</sheetData>
  <mergeCells count="8">
    <mergeCell ref="A1:H1"/>
    <mergeCell ref="A2:H2"/>
    <mergeCell ref="A3:H3"/>
    <mergeCell ref="A4:H4"/>
    <mergeCell ref="C5:D5"/>
    <mergeCell ref="C7:D7"/>
    <mergeCell ref="A27:H27"/>
    <mergeCell ref="A28:H2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2.8"/>
  <cols>
    <col collapsed="false" hidden="false" max="1" min="1" style="0" width="3.99489795918367"/>
    <col collapsed="false" hidden="false" max="2" min="2" style="0" width="30.4642857142857"/>
    <col collapsed="false" hidden="false" max="3" min="3" style="0" width="7.4234693877551"/>
    <col collapsed="false" hidden="false" max="4" min="4" style="0" width="4.22959183673469"/>
    <col collapsed="false" hidden="false" max="5" min="5" style="0" width="8.03571428571429"/>
    <col collapsed="false" hidden="false" max="6" min="6" style="0" width="10.2959183673469"/>
    <col collapsed="false" hidden="false" max="7" min="7" style="0" width="7.33673469387755"/>
    <col collapsed="false" hidden="false" max="8" min="8" style="0" width="12.1224489795918"/>
    <col collapsed="false" hidden="false" max="26" min="9" style="0" width="8.70918367346939"/>
    <col collapsed="false" hidden="false" max="1025" min="27" style="0" width="14.4285714285714"/>
  </cols>
  <sheetData>
    <row r="1" s="90" customFormat="true" ht="13.4" hidden="false" customHeight="true" outlineLevel="0" collapsed="false">
      <c r="A1" s="89" t="s">
        <v>65</v>
      </c>
      <c r="B1" s="89"/>
      <c r="C1" s="89"/>
      <c r="D1" s="89"/>
      <c r="E1" s="89"/>
      <c r="F1" s="89"/>
      <c r="G1" s="89"/>
      <c r="H1" s="89"/>
      <c r="I1" s="22"/>
      <c r="J1" s="22"/>
      <c r="K1" s="22"/>
      <c r="L1" s="22"/>
      <c r="M1" s="22"/>
      <c r="N1" s="22"/>
      <c r="O1" s="22"/>
      <c r="P1" s="22"/>
      <c r="Q1" s="22"/>
      <c r="R1" s="22"/>
      <c r="AMJ1" s="0"/>
    </row>
    <row r="2" customFormat="false" ht="12.8" hidden="false" customHeight="false" outlineLevel="0" collapsed="false">
      <c r="A2" s="91" t="s">
        <v>142</v>
      </c>
      <c r="B2" s="91"/>
      <c r="C2" s="91"/>
      <c r="D2" s="91"/>
      <c r="E2" s="91"/>
      <c r="F2" s="91"/>
      <c r="G2" s="91"/>
      <c r="H2" s="9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customFormat="false" ht="13.4" hidden="false" customHeight="true" outlineLevel="0" collapsed="false">
      <c r="A3" s="92" t="s">
        <v>143</v>
      </c>
      <c r="B3" s="92"/>
      <c r="C3" s="92"/>
      <c r="D3" s="92"/>
      <c r="E3" s="92"/>
      <c r="F3" s="92"/>
      <c r="G3" s="92"/>
      <c r="H3" s="9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customFormat="false" ht="18.75" hidden="false" customHeight="true" outlineLevel="0" collapsed="false">
      <c r="A4" s="93" t="s">
        <v>3</v>
      </c>
      <c r="B4" s="93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customFormat="false" ht="37.3" hidden="false" customHeight="true" outlineLevel="0" collapsed="false">
      <c r="A5" s="95" t="s">
        <v>67</v>
      </c>
      <c r="B5" s="96" t="s">
        <v>5</v>
      </c>
      <c r="C5" s="97" t="s">
        <v>113</v>
      </c>
      <c r="D5" s="97"/>
      <c r="E5" s="96" t="s">
        <v>114</v>
      </c>
      <c r="F5" s="96" t="s">
        <v>115</v>
      </c>
      <c r="G5" s="98" t="s">
        <v>116</v>
      </c>
      <c r="H5" s="99" t="s">
        <v>71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customFormat="false" ht="66.4" hidden="false" customHeight="true" outlineLevel="0" collapsed="false">
      <c r="A6" s="101" t="n">
        <v>1</v>
      </c>
      <c r="B6" s="102" t="s">
        <v>144</v>
      </c>
      <c r="C6" s="103" t="n">
        <v>200</v>
      </c>
      <c r="D6" s="103"/>
      <c r="E6" s="104"/>
      <c r="F6" s="105"/>
      <c r="G6" s="106" t="n">
        <v>0.23</v>
      </c>
      <c r="H6" s="105" t="n">
        <f aca="false">F6*(G6+1)</f>
        <v>0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customFormat="false" ht="12.8" hidden="false" customHeight="false" outlineLevel="0" collapsed="false">
      <c r="A7" s="22"/>
      <c r="B7" s="72"/>
      <c r="C7" s="61"/>
      <c r="D7" s="72"/>
      <c r="E7" s="107" t="s">
        <v>138</v>
      </c>
      <c r="F7" s="108"/>
      <c r="G7" s="109"/>
      <c r="H7" s="108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customFormat="false" ht="18" hidden="false" customHeight="true" outlineLevel="0" collapsed="false">
      <c r="A8" s="110" t="s">
        <v>145</v>
      </c>
      <c r="B8" s="110"/>
      <c r="C8" s="110"/>
      <c r="D8" s="110"/>
      <c r="E8" s="110"/>
      <c r="F8" s="110"/>
      <c r="G8" s="110"/>
      <c r="H8" s="110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="113" customFormat="true" ht="43.25" hidden="false" customHeight="true" outlineLevel="0" collapsed="false">
      <c r="A9" s="111" t="s">
        <v>146</v>
      </c>
      <c r="B9" s="111"/>
      <c r="C9" s="111"/>
      <c r="D9" s="111"/>
      <c r="E9" s="111"/>
      <c r="F9" s="111"/>
      <c r="G9" s="111"/>
      <c r="H9" s="111"/>
      <c r="I9" s="112"/>
      <c r="J9" s="112"/>
      <c r="K9" s="112"/>
      <c r="L9" s="112"/>
      <c r="M9" s="112"/>
      <c r="N9" s="112"/>
      <c r="O9" s="112"/>
      <c r="P9" s="112"/>
      <c r="Q9" s="112"/>
      <c r="R9" s="112"/>
      <c r="AMJ9" s="0"/>
    </row>
    <row r="10" s="115" customFormat="true" ht="12.8" hidden="true" customHeight="true" outlineLevel="0" collapsed="false">
      <c r="A10" s="114"/>
      <c r="B10" s="114"/>
      <c r="C10" s="114"/>
      <c r="D10" s="114"/>
      <c r="E10" s="114"/>
      <c r="F10" s="114"/>
      <c r="G10" s="114"/>
      <c r="H10" s="114"/>
      <c r="AMJ10" s="0"/>
    </row>
    <row r="11" s="117" customFormat="true" ht="12.8" hidden="true" customHeight="false" outlineLevel="0" collapsed="false">
      <c r="A11" s="116"/>
      <c r="B11" s="116"/>
      <c r="C11" s="116"/>
      <c r="D11" s="116"/>
      <c r="E11" s="116"/>
      <c r="F11" s="116"/>
      <c r="G11" s="116"/>
      <c r="H11" s="116"/>
      <c r="AMJ11" s="0"/>
    </row>
    <row r="12" customFormat="false" ht="12.8" hidden="true" customHeight="true" outlineLevel="0" collapsed="false">
      <c r="A12" s="118"/>
      <c r="B12" s="118"/>
      <c r="C12" s="118"/>
      <c r="D12" s="118"/>
      <c r="E12" s="118"/>
      <c r="F12" s="118"/>
      <c r="G12" s="118"/>
      <c r="H12" s="118"/>
    </row>
    <row r="13" customFormat="false" ht="12.8" hidden="true" customHeight="false" outlineLevel="0" collapsed="false">
      <c r="A13" s="119"/>
      <c r="B13" s="119"/>
      <c r="C13" s="119"/>
      <c r="D13" s="119"/>
      <c r="E13" s="119"/>
      <c r="F13" s="119"/>
      <c r="G13" s="119"/>
      <c r="H13" s="119"/>
    </row>
    <row r="14" s="120" customFormat="true" ht="35.05" hidden="true" customHeight="true" outlineLevel="0" collapsed="false">
      <c r="AMJ14" s="0"/>
    </row>
    <row r="15" s="117" customFormat="true" ht="12.8" hidden="true" customHeight="false" outlineLevel="0" collapsed="false">
      <c r="A15" s="121"/>
      <c r="B15" s="122"/>
      <c r="C15" s="122"/>
      <c r="D15" s="122"/>
      <c r="E15" s="122"/>
      <c r="F15" s="122"/>
      <c r="G15" s="122"/>
      <c r="H15" s="122"/>
      <c r="AMJ15" s="0"/>
    </row>
    <row r="16" s="117" customFormat="true" ht="12.8" hidden="true" customHeight="false" outlineLevel="0" collapsed="false">
      <c r="A16" s="121"/>
      <c r="B16" s="122"/>
      <c r="C16" s="122"/>
      <c r="D16" s="122"/>
      <c r="E16" s="122"/>
      <c r="F16" s="122"/>
      <c r="G16" s="122"/>
      <c r="H16" s="122"/>
      <c r="AMJ16" s="0"/>
    </row>
    <row r="17" customFormat="false" ht="12.8" hidden="true" customHeight="false" outlineLevel="0" collapsed="false">
      <c r="A17" s="121"/>
      <c r="B17" s="122"/>
      <c r="C17" s="123"/>
      <c r="D17" s="122"/>
      <c r="E17" s="124"/>
      <c r="F17" s="125"/>
      <c r="G17" s="126"/>
      <c r="H17" s="125"/>
    </row>
    <row r="18" customFormat="false" ht="12.8" hidden="true" customHeight="false" outlineLevel="0" collapsed="false">
      <c r="A18" s="127"/>
      <c r="B18" s="128"/>
      <c r="C18" s="129"/>
      <c r="D18" s="128"/>
      <c r="E18" s="130"/>
      <c r="F18" s="131"/>
      <c r="G18" s="132"/>
      <c r="H18" s="131"/>
    </row>
    <row r="19" customFormat="false" ht="12.8" hidden="true" customHeight="false" outlineLevel="0" collapsed="false">
      <c r="A19" s="133"/>
      <c r="B19" s="133"/>
      <c r="C19" s="133"/>
      <c r="D19" s="133"/>
      <c r="E19" s="133"/>
      <c r="F19" s="133"/>
      <c r="G19" s="133"/>
      <c r="H19" s="133"/>
    </row>
    <row r="20" customFormat="false" ht="12.8" hidden="true" customHeight="false" outlineLevel="0" collapsed="false">
      <c r="A20" s="133"/>
      <c r="B20" s="133"/>
      <c r="C20" s="133"/>
      <c r="D20" s="133"/>
      <c r="E20" s="133"/>
      <c r="F20" s="133"/>
      <c r="G20" s="133"/>
      <c r="H20" s="133"/>
    </row>
    <row r="22" s="115" customFormat="true" ht="12.8" hidden="true" customHeight="false" outlineLevel="0" collapsed="false">
      <c r="AMJ22" s="0"/>
    </row>
    <row r="25" customFormat="false" ht="12.8" hidden="false" customHeight="false" outlineLevel="0" collapsed="false">
      <c r="A25" s="91" t="s">
        <v>147</v>
      </c>
      <c r="B25" s="91"/>
      <c r="C25" s="91"/>
      <c r="D25" s="91"/>
      <c r="E25" s="91"/>
      <c r="F25" s="91"/>
      <c r="G25" s="91"/>
      <c r="H25" s="91"/>
    </row>
    <row r="26" customFormat="false" ht="12.8" hidden="false" customHeight="false" outlineLevel="0" collapsed="false">
      <c r="A26" s="134"/>
      <c r="B26" s="134"/>
      <c r="C26" s="134"/>
      <c r="D26" s="134"/>
      <c r="E26" s="134"/>
      <c r="F26" s="134"/>
      <c r="G26" s="134"/>
      <c r="H26" s="134"/>
    </row>
    <row r="27" customFormat="false" ht="12.8" hidden="false" customHeight="false" outlineLevel="0" collapsed="false">
      <c r="A27" s="93" t="s">
        <v>148</v>
      </c>
      <c r="B27" s="93"/>
      <c r="C27" s="93"/>
      <c r="D27" s="93"/>
      <c r="E27" s="93"/>
      <c r="F27" s="93"/>
      <c r="G27" s="93"/>
      <c r="H27" s="93"/>
    </row>
    <row r="28" customFormat="false" ht="55.2" hidden="false" customHeight="true" outlineLevel="0" collapsed="false">
      <c r="A28" s="95" t="s">
        <v>67</v>
      </c>
      <c r="B28" s="135" t="s">
        <v>149</v>
      </c>
      <c r="C28" s="136" t="s">
        <v>113</v>
      </c>
      <c r="D28" s="136"/>
      <c r="E28" s="135" t="s">
        <v>114</v>
      </c>
      <c r="F28" s="135" t="s">
        <v>115</v>
      </c>
      <c r="G28" s="137" t="s">
        <v>116</v>
      </c>
      <c r="H28" s="138" t="s">
        <v>71</v>
      </c>
    </row>
    <row r="29" customFormat="false" ht="25.35" hidden="false" customHeight="false" outlineLevel="0" collapsed="false">
      <c r="A29" s="101" t="s">
        <v>72</v>
      </c>
      <c r="B29" s="139" t="s">
        <v>150</v>
      </c>
      <c r="C29" s="140" t="n">
        <v>50</v>
      </c>
      <c r="D29" s="141" t="s">
        <v>151</v>
      </c>
      <c r="E29" s="142"/>
      <c r="F29" s="143"/>
      <c r="G29" s="144" t="n">
        <v>0.23</v>
      </c>
      <c r="H29" s="145" t="n">
        <f aca="false">F29*(G29+1)</f>
        <v>0</v>
      </c>
    </row>
    <row r="30" customFormat="false" ht="37.3" hidden="false" customHeight="false" outlineLevel="0" collapsed="false">
      <c r="A30" s="101" t="n">
        <v>2</v>
      </c>
      <c r="B30" s="146" t="s">
        <v>152</v>
      </c>
      <c r="C30" s="140" t="n">
        <v>50</v>
      </c>
      <c r="D30" s="141" t="s">
        <v>151</v>
      </c>
      <c r="E30" s="142"/>
      <c r="F30" s="143"/>
      <c r="G30" s="144" t="n">
        <v>0.23</v>
      </c>
      <c r="H30" s="145" t="n">
        <f aca="false">F30*(G30+1)</f>
        <v>0</v>
      </c>
    </row>
    <row r="31" customFormat="false" ht="25.35" hidden="false" customHeight="false" outlineLevel="0" collapsed="false">
      <c r="A31" s="101" t="n">
        <v>3</v>
      </c>
      <c r="B31" s="146" t="s">
        <v>153</v>
      </c>
      <c r="C31" s="140" t="n">
        <v>15</v>
      </c>
      <c r="D31" s="141" t="s">
        <v>151</v>
      </c>
      <c r="E31" s="142"/>
      <c r="F31" s="143"/>
      <c r="G31" s="144" t="n">
        <v>0.23</v>
      </c>
      <c r="H31" s="145" t="n">
        <f aca="false">F31*(G31+1)</f>
        <v>0</v>
      </c>
    </row>
    <row r="32" customFormat="false" ht="12.8" hidden="false" customHeight="false" outlineLevel="0" collapsed="false">
      <c r="A32" s="22"/>
      <c r="B32" s="72"/>
      <c r="C32" s="61"/>
      <c r="D32" s="72"/>
      <c r="E32" s="147"/>
      <c r="F32" s="148" t="s">
        <v>154</v>
      </c>
      <c r="G32" s="149"/>
      <c r="H32" s="148" t="n">
        <f aca="false">SUM(H29:H30)</f>
        <v>0</v>
      </c>
    </row>
  </sheetData>
  <mergeCells count="19">
    <mergeCell ref="A1:H1"/>
    <mergeCell ref="A2:H2"/>
    <mergeCell ref="A3:H3"/>
    <mergeCell ref="A4:H4"/>
    <mergeCell ref="C5:D5"/>
    <mergeCell ref="C6:D6"/>
    <mergeCell ref="A8:H8"/>
    <mergeCell ref="A9:H9"/>
    <mergeCell ref="A10:H10"/>
    <mergeCell ref="A11:H11"/>
    <mergeCell ref="A12:H12"/>
    <mergeCell ref="A13:H13"/>
    <mergeCell ref="B15:H16"/>
    <mergeCell ref="A19:H19"/>
    <mergeCell ref="A20:H20"/>
    <mergeCell ref="A25:H25"/>
    <mergeCell ref="A26:H26"/>
    <mergeCell ref="A27:H27"/>
    <mergeCell ref="C28:D2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1" min="1" style="0" width="5.0765306122449"/>
    <col collapsed="false" hidden="false" max="2" min="2" style="0" width="21.4387755102041"/>
    <col collapsed="false" hidden="false" max="3" min="3" style="0" width="7.86734693877551"/>
    <col collapsed="false" hidden="false" max="4" min="4" style="0" width="6.13775510204082"/>
    <col collapsed="false" hidden="false" max="6" min="5" style="0" width="10.8622448979592"/>
    <col collapsed="false" hidden="false" max="7" min="7" style="0" width="8.73979591836735"/>
    <col collapsed="false" hidden="false" max="8" min="8" style="0" width="10.8622448979592"/>
    <col collapsed="false" hidden="false" max="26" min="9" style="0" width="8.70918367346939"/>
    <col collapsed="false" hidden="false" max="1025" min="27" style="0" width="14.4285714285714"/>
  </cols>
  <sheetData>
    <row r="1" s="90" customFormat="true" ht="13.4" hidden="false" customHeight="true" outlineLevel="0" collapsed="false">
      <c r="A1" s="89" t="s">
        <v>155</v>
      </c>
      <c r="B1" s="89"/>
      <c r="C1" s="89"/>
      <c r="D1" s="89"/>
      <c r="E1" s="89"/>
      <c r="F1" s="89"/>
      <c r="G1" s="89"/>
      <c r="H1" s="89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customFormat="false" ht="12.8" hidden="false" customHeight="false" outlineLevel="0" collapsed="false">
      <c r="A2" s="91" t="s">
        <v>156</v>
      </c>
      <c r="B2" s="91"/>
      <c r="C2" s="91"/>
      <c r="D2" s="91"/>
      <c r="E2" s="91"/>
      <c r="F2" s="91"/>
      <c r="G2" s="91"/>
      <c r="H2" s="9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customFormat="false" ht="12.8" hidden="false" customHeight="false" outlineLevel="0" collapsed="false">
      <c r="A3" s="134"/>
      <c r="B3" s="134"/>
      <c r="C3" s="134"/>
      <c r="D3" s="134"/>
      <c r="E3" s="134"/>
      <c r="F3" s="134"/>
      <c r="G3" s="134"/>
      <c r="H3" s="134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customFormat="false" ht="21" hidden="false" customHeight="true" outlineLevel="0" collapsed="false">
      <c r="A4" s="93" t="s">
        <v>148</v>
      </c>
      <c r="B4" s="93"/>
      <c r="C4" s="93"/>
      <c r="D4" s="93"/>
      <c r="E4" s="93"/>
      <c r="F4" s="93"/>
      <c r="G4" s="93"/>
      <c r="H4" s="93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customFormat="false" ht="42.75" hidden="false" customHeight="true" outlineLevel="0" collapsed="false">
      <c r="A5" s="95" t="s">
        <v>67</v>
      </c>
      <c r="B5" s="135" t="s">
        <v>149</v>
      </c>
      <c r="C5" s="136" t="s">
        <v>113</v>
      </c>
      <c r="D5" s="136"/>
      <c r="E5" s="135" t="s">
        <v>114</v>
      </c>
      <c r="F5" s="135" t="s">
        <v>115</v>
      </c>
      <c r="G5" s="137" t="s">
        <v>116</v>
      </c>
      <c r="H5" s="138" t="s">
        <v>71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customFormat="false" ht="25.35" hidden="false" customHeight="false" outlineLevel="0" collapsed="false">
      <c r="A6" s="101" t="s">
        <v>72</v>
      </c>
      <c r="B6" s="139" t="s">
        <v>150</v>
      </c>
      <c r="C6" s="140"/>
      <c r="D6" s="141" t="s">
        <v>151</v>
      </c>
      <c r="E6" s="142"/>
      <c r="F6" s="143"/>
      <c r="G6" s="144"/>
      <c r="H6" s="145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customFormat="false" ht="49.25" hidden="false" customHeight="false" outlineLevel="0" collapsed="false">
      <c r="A7" s="101" t="n">
        <v>2</v>
      </c>
      <c r="B7" s="146" t="s">
        <v>157</v>
      </c>
      <c r="C7" s="140"/>
      <c r="D7" s="141" t="s">
        <v>151</v>
      </c>
      <c r="E7" s="142"/>
      <c r="F7" s="143"/>
      <c r="G7" s="144"/>
      <c r="H7" s="145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customFormat="false" ht="37.3" hidden="false" customHeight="false" outlineLevel="0" collapsed="false">
      <c r="A8" s="101"/>
      <c r="B8" s="146" t="s">
        <v>153</v>
      </c>
      <c r="C8" s="140"/>
      <c r="D8" s="141" t="s">
        <v>151</v>
      </c>
      <c r="E8" s="142"/>
      <c r="F8" s="143"/>
      <c r="G8" s="144"/>
      <c r="H8" s="145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customFormat="false" ht="14.25" hidden="false" customHeight="true" outlineLevel="0" collapsed="false">
      <c r="A9" s="22"/>
      <c r="B9" s="72"/>
      <c r="C9" s="61"/>
      <c r="D9" s="72"/>
      <c r="E9" s="147"/>
      <c r="F9" s="148" t="s">
        <v>154</v>
      </c>
      <c r="G9" s="149"/>
      <c r="H9" s="148" t="n">
        <f aca="false">SUM(H6:H7)</f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customFormat="false" ht="18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4.2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4.25" hidden="false" customHeight="true" outlineLevel="0" collapsed="false"/>
    <row r="20" customFormat="false" ht="12.75" hidden="false" customHeight="true" outlineLevel="0" collapsed="false"/>
    <row r="21" customFormat="false" ht="14.25" hidden="false" customHeight="true" outlineLevel="0" collapsed="false"/>
  </sheetData>
  <mergeCells count="5">
    <mergeCell ref="A1:H1"/>
    <mergeCell ref="A2:H2"/>
    <mergeCell ref="A3:H3"/>
    <mergeCell ref="A4:H4"/>
    <mergeCell ref="C5:D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cp:lastPrinted>2022-02-28T11:12:45Z</cp:lastPrinted>
  <dcterms:modified xsi:type="dcterms:W3CDTF">2022-03-04T10:20:00Z</dcterms:modified>
  <cp:revision>39</cp:revision>
</cp:coreProperties>
</file>